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prs8\Documents\My Data\Badminton\2026年度大会・活動\260418_筑紫野市バドミントン協会代議員会\"/>
    </mc:Choice>
  </mc:AlternateContent>
  <xr:revisionPtr revIDLastSave="0" documentId="13_ncr:1_{E4410F4A-7053-4352-A6F4-E3E48503D6F6}" xr6:coauthVersionLast="47" xr6:coauthVersionMax="47" xr10:uidLastSave="{00000000-0000-0000-0000-000000000000}"/>
  <bookViews>
    <workbookView xWindow="420" yWindow="285" windowWidth="25590" windowHeight="15045" activeTab="1" xr2:uid="{00000000-000D-0000-FFFF-FFFF00000000}"/>
  </bookViews>
  <sheets>
    <sheet name="日バ登録" sheetId="3" r:id="rId1"/>
    <sheet name="申込書" sheetId="4" r:id="rId2"/>
  </sheets>
  <calcPr calcId="191029"/>
</workbook>
</file>

<file path=xl/calcChain.xml><?xml version="1.0" encoding="utf-8"?>
<calcChain xmlns="http://schemas.openxmlformats.org/spreadsheetml/2006/main">
  <c r="T60" i="4" l="1"/>
  <c r="S60" i="4"/>
  <c r="R60" i="4"/>
  <c r="Q60" i="4"/>
  <c r="P60" i="4"/>
  <c r="O60" i="4"/>
  <c r="N60" i="4"/>
  <c r="M60" i="4"/>
  <c r="T59" i="4"/>
  <c r="S59" i="4"/>
  <c r="R59" i="4"/>
  <c r="Q59" i="4"/>
  <c r="P59" i="4"/>
  <c r="O59" i="4"/>
  <c r="N59" i="4"/>
  <c r="M59" i="4"/>
  <c r="T58" i="4"/>
  <c r="S58" i="4"/>
  <c r="R58" i="4"/>
  <c r="Q58" i="4"/>
  <c r="P58" i="4"/>
  <c r="O58" i="4"/>
  <c r="N58" i="4"/>
  <c r="M58" i="4"/>
  <c r="T57" i="4"/>
  <c r="S57" i="4"/>
  <c r="R57" i="4"/>
  <c r="Q57" i="4"/>
  <c r="P57" i="4"/>
  <c r="O57" i="4"/>
  <c r="N57" i="4"/>
  <c r="M57" i="4"/>
  <c r="T56" i="4"/>
  <c r="S56" i="4"/>
  <c r="R56" i="4"/>
  <c r="Q56" i="4"/>
  <c r="P56" i="4"/>
  <c r="O56" i="4"/>
  <c r="N56" i="4"/>
  <c r="M56" i="4"/>
  <c r="T55" i="4"/>
  <c r="S55" i="4"/>
  <c r="R55" i="4"/>
  <c r="Q55" i="4"/>
  <c r="P55" i="4"/>
  <c r="O55" i="4"/>
  <c r="N55" i="4"/>
  <c r="M55" i="4"/>
  <c r="T54" i="4"/>
  <c r="S54" i="4"/>
  <c r="R54" i="4"/>
  <c r="Q54" i="4"/>
  <c r="P54" i="4"/>
  <c r="O54" i="4"/>
  <c r="N54" i="4"/>
  <c r="M54" i="4"/>
  <c r="T53" i="4"/>
  <c r="S53" i="4"/>
  <c r="R53" i="4"/>
  <c r="Q53" i="4"/>
  <c r="P53" i="4"/>
  <c r="O53" i="4"/>
  <c r="N53" i="4"/>
  <c r="M53" i="4"/>
  <c r="T52" i="4"/>
  <c r="S52" i="4"/>
  <c r="R52" i="4"/>
  <c r="Q52" i="4"/>
  <c r="P52" i="4"/>
  <c r="O52" i="4"/>
  <c r="N52" i="4"/>
  <c r="M52" i="4"/>
  <c r="T51" i="4"/>
  <c r="S51" i="4"/>
  <c r="R51" i="4"/>
  <c r="Q51" i="4"/>
  <c r="P51" i="4"/>
  <c r="O51" i="4"/>
  <c r="N51" i="4"/>
  <c r="M51" i="4"/>
  <c r="T50" i="4"/>
  <c r="S50" i="4"/>
  <c r="R50" i="4"/>
  <c r="Q50" i="4"/>
  <c r="P50" i="4"/>
  <c r="O50" i="4"/>
  <c r="N50" i="4"/>
  <c r="M50" i="4"/>
  <c r="T49" i="4"/>
  <c r="S49" i="4"/>
  <c r="R49" i="4"/>
  <c r="Q49" i="4"/>
  <c r="P49" i="4"/>
  <c r="O49" i="4"/>
  <c r="N49" i="4"/>
  <c r="M49" i="4"/>
  <c r="T48" i="4"/>
  <c r="S48" i="4"/>
  <c r="R48" i="4"/>
  <c r="Q48" i="4"/>
  <c r="P48" i="4"/>
  <c r="O48" i="4"/>
  <c r="N48" i="4"/>
  <c r="M48" i="4"/>
  <c r="T47" i="4"/>
  <c r="S47" i="4"/>
  <c r="R47" i="4"/>
  <c r="Q47" i="4"/>
  <c r="P47" i="4"/>
  <c r="O47" i="4"/>
  <c r="N47" i="4"/>
  <c r="M47" i="4"/>
  <c r="T46" i="4"/>
  <c r="S46" i="4"/>
  <c r="R46" i="4"/>
  <c r="Q46" i="4"/>
  <c r="P46" i="4"/>
  <c r="O46" i="4"/>
  <c r="N46" i="4"/>
  <c r="M46" i="4"/>
  <c r="T45" i="4"/>
  <c r="S45" i="4"/>
  <c r="R45" i="4"/>
  <c r="Q45" i="4"/>
  <c r="P45" i="4"/>
  <c r="O45" i="4"/>
  <c r="N45" i="4"/>
  <c r="M45" i="4"/>
  <c r="T44" i="4"/>
  <c r="S44" i="4"/>
  <c r="R44" i="4"/>
  <c r="Q44" i="4"/>
  <c r="P44" i="4"/>
  <c r="O44" i="4"/>
  <c r="N44" i="4"/>
  <c r="M44" i="4"/>
  <c r="T43" i="4"/>
  <c r="S43" i="4"/>
  <c r="R43" i="4"/>
  <c r="Q43" i="4"/>
  <c r="P43" i="4"/>
  <c r="O43" i="4"/>
  <c r="N43" i="4"/>
  <c r="M43" i="4"/>
  <c r="T42" i="4"/>
  <c r="S42" i="4"/>
  <c r="R42" i="4"/>
  <c r="Q42" i="4"/>
  <c r="P42" i="4"/>
  <c r="O42" i="4"/>
  <c r="N42" i="4"/>
  <c r="M42" i="4"/>
  <c r="T41" i="4"/>
  <c r="S41" i="4"/>
  <c r="R41" i="4"/>
  <c r="Q41" i="4"/>
  <c r="P41" i="4"/>
  <c r="O41" i="4"/>
  <c r="N41" i="4"/>
  <c r="M41" i="4"/>
  <c r="T40" i="4"/>
  <c r="S40" i="4"/>
  <c r="R40" i="4"/>
  <c r="Q40" i="4"/>
  <c r="P40" i="4"/>
  <c r="O40" i="4"/>
  <c r="N40" i="4"/>
  <c r="M40" i="4"/>
  <c r="T39" i="4"/>
  <c r="S39" i="4"/>
  <c r="R39" i="4"/>
  <c r="Q39" i="4"/>
  <c r="P39" i="4"/>
  <c r="O39" i="4"/>
  <c r="N39" i="4"/>
  <c r="M39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S27" i="4"/>
  <c r="R27" i="4"/>
  <c r="Q27" i="4"/>
  <c r="P27" i="4"/>
  <c r="O27" i="4"/>
  <c r="N27" i="4"/>
  <c r="M27" i="4"/>
  <c r="T26" i="4"/>
  <c r="S26" i="4"/>
  <c r="R26" i="4"/>
  <c r="Q26" i="4"/>
  <c r="P26" i="4"/>
  <c r="O26" i="4"/>
  <c r="N26" i="4"/>
  <c r="M26" i="4"/>
  <c r="T25" i="4"/>
  <c r="S25" i="4"/>
  <c r="R25" i="4"/>
  <c r="Q25" i="4"/>
  <c r="P25" i="4"/>
  <c r="O25" i="4"/>
  <c r="N25" i="4"/>
  <c r="M25" i="4"/>
  <c r="T24" i="4"/>
  <c r="S24" i="4"/>
  <c r="R24" i="4"/>
  <c r="Q24" i="4"/>
  <c r="P24" i="4"/>
  <c r="O24" i="4"/>
  <c r="N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T21" i="4"/>
  <c r="S21" i="4"/>
  <c r="R21" i="4"/>
  <c r="Q21" i="4"/>
  <c r="P21" i="4"/>
  <c r="O21" i="4"/>
  <c r="N21" i="4"/>
  <c r="M21" i="4"/>
  <c r="T20" i="4"/>
  <c r="S20" i="4"/>
  <c r="R20" i="4"/>
  <c r="Q20" i="4"/>
  <c r="P20" i="4"/>
  <c r="O20" i="4"/>
  <c r="N20" i="4"/>
  <c r="M20" i="4"/>
  <c r="T19" i="4"/>
  <c r="S19" i="4"/>
  <c r="R19" i="4"/>
  <c r="Q19" i="4"/>
  <c r="P19" i="4"/>
  <c r="O19" i="4"/>
  <c r="N19" i="4"/>
  <c r="M19" i="4"/>
  <c r="T18" i="4"/>
  <c r="S18" i="4"/>
  <c r="R18" i="4"/>
  <c r="Q18" i="4"/>
  <c r="P18" i="4"/>
  <c r="O18" i="4"/>
  <c r="N18" i="4"/>
  <c r="M18" i="4"/>
  <c r="T17" i="4"/>
  <c r="S17" i="4"/>
  <c r="R17" i="4"/>
  <c r="Q17" i="4"/>
  <c r="P17" i="4"/>
  <c r="O17" i="4"/>
  <c r="N17" i="4"/>
  <c r="M17" i="4"/>
  <c r="T16" i="4"/>
  <c r="S16" i="4"/>
  <c r="R16" i="4"/>
  <c r="Q16" i="4"/>
  <c r="P16" i="4"/>
  <c r="O16" i="4"/>
  <c r="N16" i="4"/>
  <c r="M16" i="4"/>
  <c r="T15" i="4"/>
  <c r="S15" i="4"/>
  <c r="R15" i="4"/>
  <c r="Q15" i="4"/>
  <c r="P15" i="4"/>
  <c r="O15" i="4"/>
  <c r="N15" i="4"/>
  <c r="M15" i="4"/>
  <c r="T14" i="4"/>
  <c r="S14" i="4"/>
  <c r="R14" i="4"/>
  <c r="Q14" i="4"/>
  <c r="P14" i="4"/>
  <c r="O14" i="4"/>
  <c r="N14" i="4"/>
  <c r="M14" i="4"/>
  <c r="T13" i="4"/>
  <c r="S13" i="4"/>
  <c r="R13" i="4"/>
  <c r="Q13" i="4"/>
  <c r="P13" i="4"/>
  <c r="O13" i="4"/>
  <c r="N13" i="4"/>
  <c r="M13" i="4"/>
  <c r="T12" i="4"/>
  <c r="S12" i="4"/>
  <c r="R12" i="4"/>
  <c r="Q12" i="4"/>
  <c r="P12" i="4"/>
  <c r="O12" i="4"/>
  <c r="N12" i="4"/>
  <c r="M12" i="4"/>
  <c r="T11" i="4"/>
  <c r="T9" i="4" s="1"/>
  <c r="S11" i="4"/>
  <c r="S9" i="4" s="1"/>
  <c r="R11" i="4"/>
  <c r="Q11" i="4"/>
  <c r="P11" i="4"/>
  <c r="O11" i="4"/>
  <c r="O9" i="4" s="1"/>
  <c r="N11" i="4"/>
  <c r="M11" i="4"/>
  <c r="M9" i="4" s="1"/>
  <c r="N9" i="4" l="1"/>
  <c r="L25" i="4"/>
  <c r="L33" i="4"/>
  <c r="L51" i="4"/>
  <c r="L19" i="4"/>
  <c r="L27" i="4"/>
  <c r="L35" i="4"/>
  <c r="L43" i="4"/>
  <c r="L59" i="4"/>
  <c r="L41" i="4"/>
  <c r="L17" i="4"/>
  <c r="L11" i="4"/>
  <c r="L12" i="4"/>
  <c r="Q9" i="4"/>
  <c r="L14" i="4"/>
  <c r="L16" i="4"/>
  <c r="L18" i="4"/>
  <c r="L22" i="4"/>
  <c r="L24" i="4"/>
  <c r="L26" i="4"/>
  <c r="L29" i="4"/>
  <c r="L30" i="4"/>
  <c r="L32" i="4"/>
  <c r="L34" i="4"/>
  <c r="L36" i="4"/>
  <c r="L37" i="4"/>
  <c r="L38" i="4"/>
  <c r="L40" i="4"/>
  <c r="L44" i="4"/>
  <c r="L45" i="4"/>
  <c r="L46" i="4"/>
  <c r="L52" i="4"/>
  <c r="L53" i="4"/>
  <c r="L54" i="4"/>
  <c r="L56" i="4"/>
  <c r="L15" i="4"/>
  <c r="L21" i="4"/>
  <c r="L23" i="4"/>
  <c r="L31" i="4"/>
  <c r="L39" i="4"/>
  <c r="L47" i="4"/>
  <c r="L48" i="4"/>
  <c r="L55" i="4"/>
  <c r="P9" i="4"/>
  <c r="R9" i="4"/>
  <c r="L20" i="4"/>
  <c r="L28" i="4"/>
  <c r="L42" i="4"/>
  <c r="L50" i="4"/>
  <c r="L58" i="4"/>
  <c r="L60" i="4"/>
  <c r="L49" i="4"/>
  <c r="L57" i="4"/>
  <c r="L13" i="4"/>
  <c r="C5" i="4" l="1"/>
  <c r="L9" i="4"/>
  <c r="D5" i="4" s="1"/>
</calcChain>
</file>

<file path=xl/sharedStrings.xml><?xml version="1.0" encoding="utf-8"?>
<sst xmlns="http://schemas.openxmlformats.org/spreadsheetml/2006/main" count="86" uniqueCount="78">
  <si>
    <t>以上</t>
    <rPh sb="0" eb="2">
      <t>イジョウ</t>
    </rPh>
    <phoneticPr fontId="2"/>
  </si>
  <si>
    <t>市協会から日本バドミントン協会の登録を行います。</t>
    <rPh sb="0" eb="1">
      <t>シ</t>
    </rPh>
    <rPh sb="1" eb="3">
      <t>キョウカイ</t>
    </rPh>
    <rPh sb="5" eb="7">
      <t>ニホン</t>
    </rPh>
    <rPh sb="13" eb="15">
      <t>キョウカイ</t>
    </rPh>
    <rPh sb="16" eb="18">
      <t>トウロク</t>
    </rPh>
    <rPh sb="19" eb="20">
      <t>オコナ</t>
    </rPh>
    <phoneticPr fontId="2"/>
  </si>
  <si>
    <t>銀行名　　　　ゆうちょ銀行　　金融機関番号　　9900</t>
    <rPh sb="0" eb="3">
      <t>ギンコウメイ</t>
    </rPh>
    <rPh sb="15" eb="17">
      <t>キンユウ</t>
    </rPh>
    <rPh sb="17" eb="19">
      <t>キカン</t>
    </rPh>
    <rPh sb="19" eb="21">
      <t>バンゴウ</t>
    </rPh>
    <phoneticPr fontId="2"/>
  </si>
  <si>
    <t>振込先名　　筑紫野市バドミントン協会　</t>
    <rPh sb="0" eb="2">
      <t>フリコミ</t>
    </rPh>
    <rPh sb="2" eb="3">
      <t>サキ</t>
    </rPh>
    <rPh sb="3" eb="4">
      <t>メイ</t>
    </rPh>
    <phoneticPr fontId="2"/>
  </si>
  <si>
    <t>支店名　     七四八　　　店番　７４８　　　口座番号　５１６４９７７</t>
    <rPh sb="0" eb="2">
      <t>シテン</t>
    </rPh>
    <rPh sb="2" eb="3">
      <t>メイ</t>
    </rPh>
    <rPh sb="9" eb="10">
      <t>ナナ</t>
    </rPh>
    <rPh sb="10" eb="11">
      <t>ヨン</t>
    </rPh>
    <rPh sb="11" eb="12">
      <t>ハチ</t>
    </rPh>
    <rPh sb="15" eb="16">
      <t>テン</t>
    </rPh>
    <rPh sb="16" eb="17">
      <t>バン</t>
    </rPh>
    <phoneticPr fontId="2"/>
  </si>
  <si>
    <t>口座番号  　５１６４９７７</t>
    <phoneticPr fontId="2"/>
  </si>
  <si>
    <r>
      <t>最下部に　</t>
    </r>
    <r>
      <rPr>
        <b/>
        <sz val="11"/>
        <rFont val="ＭＳ Ｐゴシック"/>
        <family val="3"/>
        <charset val="128"/>
      </rPr>
      <t>個人情報保護方針</t>
    </r>
    <r>
      <rPr>
        <sz val="11"/>
        <rFont val="ＭＳ Ｐゴシック"/>
        <family val="3"/>
        <charset val="128"/>
      </rPr>
      <t>　がありますのでクリックしてご一読下さい。</t>
    </r>
    <rPh sb="0" eb="3">
      <t>サイカブ</t>
    </rPh>
    <rPh sb="5" eb="7">
      <t>コジン</t>
    </rPh>
    <rPh sb="7" eb="9">
      <t>ジョウホウ</t>
    </rPh>
    <rPh sb="9" eb="11">
      <t>ホゴ</t>
    </rPh>
    <rPh sb="11" eb="13">
      <t>ホウシン</t>
    </rPh>
    <rPh sb="28" eb="30">
      <t>イチドク</t>
    </rPh>
    <rPh sb="30" eb="31">
      <t>クダ</t>
    </rPh>
    <phoneticPr fontId="2"/>
  </si>
  <si>
    <t>記</t>
    <rPh sb="0" eb="1">
      <t>キ</t>
    </rPh>
    <phoneticPr fontId="2"/>
  </si>
  <si>
    <t>２．データ記載事項</t>
    <rPh sb="5" eb="7">
      <t>キサイ</t>
    </rPh>
    <rPh sb="7" eb="9">
      <t>ジコウ</t>
    </rPh>
    <phoneticPr fontId="2"/>
  </si>
  <si>
    <t>３.名簿の提出</t>
    <rPh sb="2" eb="4">
      <t>メイボ</t>
    </rPh>
    <rPh sb="5" eb="7">
      <t>テイシュツ</t>
    </rPh>
    <phoneticPr fontId="2"/>
  </si>
  <si>
    <t>４.振込み口座</t>
    <rPh sb="2" eb="4">
      <t>フリコ</t>
    </rPh>
    <rPh sb="5" eb="7">
      <t>コウザ</t>
    </rPh>
    <phoneticPr fontId="2"/>
  </si>
  <si>
    <t>ご担当の方は提出データの確認をお願いします。</t>
    <rPh sb="1" eb="3">
      <t>タントウ</t>
    </rPh>
    <rPh sb="4" eb="5">
      <t>カタ</t>
    </rPh>
    <rPh sb="6" eb="8">
      <t>テイシュツ</t>
    </rPh>
    <rPh sb="12" eb="14">
      <t>カクニン</t>
    </rPh>
    <rPh sb="16" eb="17">
      <t>ネガ</t>
    </rPh>
    <phoneticPr fontId="2"/>
  </si>
  <si>
    <t>※</t>
    <phoneticPr fontId="2"/>
  </si>
  <si>
    <r>
      <t>一　般　　2,000</t>
    </r>
    <r>
      <rPr>
        <sz val="11"/>
        <rFont val="ＭＳ Ｐゴシック"/>
        <family val="3"/>
        <charset val="128"/>
      </rPr>
      <t>円　　　高校生　</t>
    </r>
    <r>
      <rPr>
        <sz val="11"/>
        <rFont val="ＭＳ Ｐゴシック"/>
        <family val="3"/>
        <charset val="128"/>
      </rPr>
      <t>1,500</t>
    </r>
    <r>
      <rPr>
        <sz val="11"/>
        <rFont val="ＭＳ Ｐゴシック"/>
        <family val="3"/>
        <charset val="128"/>
      </rPr>
      <t>円</t>
    </r>
    <rPh sb="0" eb="1">
      <t>イチ</t>
    </rPh>
    <rPh sb="2" eb="3">
      <t>パン</t>
    </rPh>
    <rPh sb="10" eb="11">
      <t>エン</t>
    </rPh>
    <rPh sb="14" eb="17">
      <t>コウコウセイ</t>
    </rPh>
    <rPh sb="23" eb="24">
      <t>エン</t>
    </rPh>
    <phoneticPr fontId="2"/>
  </si>
  <si>
    <r>
      <t xml:space="preserve">中学生 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1,300</t>
    </r>
    <r>
      <rPr>
        <sz val="11"/>
        <rFont val="ＭＳ Ｐゴシック"/>
        <family val="3"/>
        <charset val="128"/>
      </rPr>
      <t>円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　　小学生　</t>
    </r>
    <r>
      <rPr>
        <sz val="11"/>
        <rFont val="ＭＳ Ｐゴシック"/>
        <family val="3"/>
        <charset val="128"/>
      </rPr>
      <t>1,000</t>
    </r>
    <r>
      <rPr>
        <sz val="11"/>
        <rFont val="ＭＳ Ｐゴシック"/>
        <family val="3"/>
        <charset val="128"/>
      </rPr>
      <t>円</t>
    </r>
    <rPh sb="0" eb="3">
      <t>チュウガクセイ</t>
    </rPh>
    <rPh sb="10" eb="11">
      <t>エン</t>
    </rPh>
    <rPh sb="15" eb="18">
      <t>ショウガクセイ</t>
    </rPh>
    <rPh sb="24" eb="25">
      <t>エン</t>
    </rPh>
    <phoneticPr fontId="2"/>
  </si>
  <si>
    <t>クラブ名</t>
    <rPh sb="3" eb="4">
      <t>メイ</t>
    </rPh>
    <phoneticPr fontId="2"/>
  </si>
  <si>
    <t>氏　　名</t>
    <rPh sb="0" eb="1">
      <t>シ</t>
    </rPh>
    <rPh sb="3" eb="4">
      <t>メイ</t>
    </rPh>
    <phoneticPr fontId="2"/>
  </si>
  <si>
    <t>氏名カナ</t>
    <rPh sb="0" eb="2">
      <t>シメイ</t>
    </rPh>
    <phoneticPr fontId="2"/>
  </si>
  <si>
    <t>郵便番号</t>
    <rPh sb="0" eb="4">
      <t>ユウビンバンゴウ</t>
    </rPh>
    <phoneticPr fontId="2"/>
  </si>
  <si>
    <t>生年月日</t>
    <rPh sb="0" eb="4">
      <t>セイネンガッピ</t>
    </rPh>
    <phoneticPr fontId="2"/>
  </si>
  <si>
    <t>（西暦）</t>
    <rPh sb="1" eb="3">
      <t>セイレキ</t>
    </rPh>
    <phoneticPr fontId="2"/>
  </si>
  <si>
    <t>住　所</t>
    <rPh sb="0" eb="1">
      <t>ジュウ</t>
    </rPh>
    <rPh sb="2" eb="3">
      <t>ショ</t>
    </rPh>
    <phoneticPr fontId="2"/>
  </si>
  <si>
    <t>所属クラブ名</t>
    <rPh sb="0" eb="2">
      <t>ショゾク</t>
    </rPh>
    <rPh sb="5" eb="6">
      <t>メイ</t>
    </rPh>
    <phoneticPr fontId="2"/>
  </si>
  <si>
    <t>申込責任者</t>
  </si>
  <si>
    <t>代表者</t>
    <rPh sb="0" eb="3">
      <t>ダイヒョウシャ</t>
    </rPh>
    <phoneticPr fontId="2"/>
  </si>
  <si>
    <t>連絡先</t>
    <rPh sb="0" eb="3">
      <t>レンラクサキ</t>
    </rPh>
    <phoneticPr fontId="2"/>
  </si>
  <si>
    <t>〒</t>
    <phoneticPr fontId="2"/>
  </si>
  <si>
    <t>前年度所属クラブ名</t>
    <rPh sb="0" eb="3">
      <t>ゼンネンド</t>
    </rPh>
    <rPh sb="3" eb="5">
      <t>ショゾク</t>
    </rPh>
    <rPh sb="8" eb="9">
      <t>メイ</t>
    </rPh>
    <phoneticPr fontId="2"/>
  </si>
  <si>
    <t>日本バドミントン協会　会員登録について</t>
    <rPh sb="0" eb="2">
      <t>ニホン</t>
    </rPh>
    <rPh sb="8" eb="10">
      <t>キョウカイ</t>
    </rPh>
    <rPh sb="11" eb="13">
      <t>カイイン</t>
    </rPh>
    <rPh sb="13" eb="15">
      <t>トウロク</t>
    </rPh>
    <phoneticPr fontId="2"/>
  </si>
  <si>
    <t>性別</t>
    <rPh sb="0" eb="2">
      <t>セイベツ</t>
    </rPh>
    <phoneticPr fontId="2"/>
  </si>
  <si>
    <t>1．金額　　（1名　1年度）</t>
    <rPh sb="2" eb="4">
      <t>キンガク</t>
    </rPh>
    <rPh sb="8" eb="9">
      <t>メイ</t>
    </rPh>
    <rPh sb="11" eb="13">
      <t>ネンド</t>
    </rPh>
    <phoneticPr fontId="2"/>
  </si>
  <si>
    <t>前年度に違うクラブに所属していた方は前年度のクラブ名</t>
    <rPh sb="0" eb="2">
      <t>ゼンネン</t>
    </rPh>
    <rPh sb="2" eb="3">
      <t>ド</t>
    </rPh>
    <rPh sb="4" eb="5">
      <t>チガ</t>
    </rPh>
    <rPh sb="10" eb="12">
      <t>ショゾク</t>
    </rPh>
    <rPh sb="16" eb="17">
      <t>カタ</t>
    </rPh>
    <rPh sb="18" eb="21">
      <t>ゼンネンド</t>
    </rPh>
    <rPh sb="25" eb="26">
      <t>メイ</t>
    </rPh>
    <phoneticPr fontId="2"/>
  </si>
  <si>
    <t>会員番号、氏　名、氏名カナ、性別、生年月日、郵便番号、住所</t>
    <rPh sb="0" eb="2">
      <t>カイイン</t>
    </rPh>
    <rPh sb="2" eb="4">
      <t>バンゴウ</t>
    </rPh>
    <rPh sb="5" eb="6">
      <t>シ</t>
    </rPh>
    <rPh sb="7" eb="8">
      <t>メイ</t>
    </rPh>
    <rPh sb="9" eb="11">
      <t>シメイ</t>
    </rPh>
    <rPh sb="14" eb="16">
      <t>セイベツ</t>
    </rPh>
    <rPh sb="17" eb="19">
      <t>セイネン</t>
    </rPh>
    <rPh sb="19" eb="21">
      <t>ガッピ</t>
    </rPh>
    <rPh sb="22" eb="26">
      <t>ユウビンバンゴウ</t>
    </rPh>
    <rPh sb="27" eb="29">
      <t>ジュウショ</t>
    </rPh>
    <phoneticPr fontId="2"/>
  </si>
  <si>
    <t>５．締切</t>
    <rPh sb="2" eb="4">
      <t>シメキリ</t>
    </rPh>
    <phoneticPr fontId="2"/>
  </si>
  <si>
    <t>その後の名簿提出、追加登録は1回につき200円の手数料を頂きます。</t>
    <rPh sb="2" eb="3">
      <t>ゴ</t>
    </rPh>
    <rPh sb="4" eb="8">
      <t>メイボテイシュツ</t>
    </rPh>
    <rPh sb="9" eb="11">
      <t>ツイカ</t>
    </rPh>
    <rPh sb="11" eb="13">
      <t>トウロク</t>
    </rPh>
    <rPh sb="15" eb="16">
      <t>カイ</t>
    </rPh>
    <rPh sb="22" eb="23">
      <t>エン</t>
    </rPh>
    <rPh sb="24" eb="27">
      <t>テスウリョウ</t>
    </rPh>
    <rPh sb="28" eb="29">
      <t>イタダ</t>
    </rPh>
    <phoneticPr fontId="2"/>
  </si>
  <si>
    <t>登録料と合せて振込みお願いします。</t>
    <rPh sb="0" eb="3">
      <t>トウロクリョウ</t>
    </rPh>
    <rPh sb="4" eb="5">
      <t>アワ</t>
    </rPh>
    <rPh sb="7" eb="9">
      <t>フリコミ</t>
    </rPh>
    <rPh sb="11" eb="12">
      <t>ネガ</t>
    </rPh>
    <phoneticPr fontId="2"/>
  </si>
  <si>
    <t>生年月日、氏名カナの間違いでのトラブルが発生しております。</t>
    <rPh sb="0" eb="2">
      <t>セイネン</t>
    </rPh>
    <rPh sb="2" eb="4">
      <t>ガッピ</t>
    </rPh>
    <rPh sb="5" eb="7">
      <t>シメイ</t>
    </rPh>
    <rPh sb="10" eb="12">
      <t>マチガ</t>
    </rPh>
    <rPh sb="20" eb="22">
      <t>ハッセイ</t>
    </rPh>
    <phoneticPr fontId="2"/>
  </si>
  <si>
    <t>下記の口座に振込みお願いします。</t>
    <rPh sb="0" eb="2">
      <t>カキ</t>
    </rPh>
    <rPh sb="3" eb="5">
      <t>コウザ</t>
    </rPh>
    <rPh sb="6" eb="8">
      <t>フリコ</t>
    </rPh>
    <rPh sb="10" eb="11">
      <t>ネガ</t>
    </rPh>
    <phoneticPr fontId="2"/>
  </si>
  <si>
    <r>
      <t>の右上　</t>
    </r>
    <r>
      <rPr>
        <b/>
        <sz val="11"/>
        <rFont val="ＭＳ Ｐゴシック"/>
        <family val="3"/>
        <charset val="128"/>
      </rPr>
      <t>会員登録システム</t>
    </r>
    <r>
      <rPr>
        <sz val="11"/>
        <rFont val="ＭＳ Ｐゴシック"/>
        <family val="3"/>
        <charset val="128"/>
      </rPr>
      <t>をクリックして、　</t>
    </r>
    <r>
      <rPr>
        <b/>
        <sz val="11"/>
        <rFont val="ＭＳ Ｐゴシック"/>
        <family val="3"/>
        <charset val="128"/>
      </rPr>
      <t>会員ログイン</t>
    </r>
    <r>
      <rPr>
        <sz val="11"/>
        <rFont val="ＭＳ Ｐゴシック"/>
        <family val="3"/>
        <charset val="128"/>
      </rPr>
      <t>　ボタンをクリックして下さい。</t>
    </r>
    <rPh sb="1" eb="3">
      <t>ミギウエ</t>
    </rPh>
    <rPh sb="4" eb="6">
      <t>カイイン</t>
    </rPh>
    <rPh sb="6" eb="8">
      <t>トウロク</t>
    </rPh>
    <rPh sb="21" eb="23">
      <t>カイイン</t>
    </rPh>
    <rPh sb="38" eb="39">
      <t>クダ</t>
    </rPh>
    <phoneticPr fontId="2"/>
  </si>
  <si>
    <r>
      <t>データの取扱いにつきましては、</t>
    </r>
    <r>
      <rPr>
        <b/>
        <sz val="11"/>
        <rFont val="ＭＳ Ｐゴシック"/>
        <family val="3"/>
        <charset val="128"/>
      </rPr>
      <t>日本バドミントン協会のＨＰ</t>
    </r>
    <r>
      <rPr>
        <sz val="11"/>
        <rFont val="ＭＳ Ｐゴシック"/>
        <family val="3"/>
        <charset val="128"/>
      </rPr>
      <t>（http://www.badminton.or.jp）</t>
    </r>
    <rPh sb="4" eb="6">
      <t>トリアツカ</t>
    </rPh>
    <rPh sb="15" eb="17">
      <t>ニホン</t>
    </rPh>
    <rPh sb="23" eb="25">
      <t>キョウカイ</t>
    </rPh>
    <phoneticPr fontId="2"/>
  </si>
  <si>
    <t>TEL</t>
    <phoneticPr fontId="2"/>
  </si>
  <si>
    <t>e-mail:</t>
    <phoneticPr fontId="2"/>
  </si>
  <si>
    <t>合計</t>
    <rPh sb="0" eb="2">
      <t>ゴウケイ</t>
    </rPh>
    <phoneticPr fontId="2"/>
  </si>
  <si>
    <t>人数</t>
    <rPh sb="0" eb="2">
      <t>ニンズウ</t>
    </rPh>
    <phoneticPr fontId="2"/>
  </si>
  <si>
    <t>金額</t>
    <rPh sb="0" eb="2">
      <t>キンガク</t>
    </rPh>
    <phoneticPr fontId="2"/>
  </si>
  <si>
    <t>日バ登録番号</t>
    <rPh sb="0" eb="1">
      <t>ニチ</t>
    </rPh>
    <rPh sb="2" eb="4">
      <t>トウロク</t>
    </rPh>
    <rPh sb="4" eb="6">
      <t>バンゴウ</t>
    </rPh>
    <phoneticPr fontId="2"/>
  </si>
  <si>
    <t>区分</t>
    <rPh sb="0" eb="2">
      <t>クブン</t>
    </rPh>
    <phoneticPr fontId="2"/>
  </si>
  <si>
    <t>登録料</t>
    <rPh sb="0" eb="2">
      <t>トウロク</t>
    </rPh>
    <rPh sb="2" eb="3">
      <t>リョウ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</si>
  <si>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</si>
  <si>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</si>
  <si>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</si>
  <si>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</si>
  <si>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実業団</t>
    <rPh sb="0" eb="3">
      <t>ジツギョウダン</t>
    </rPh>
    <phoneticPr fontId="2"/>
  </si>
  <si>
    <t>レディース</t>
    <phoneticPr fontId="2"/>
  </si>
  <si>
    <t>教職員</t>
    <rPh sb="0" eb="3">
      <t>キョウショクイン</t>
    </rPh>
    <phoneticPr fontId="2"/>
  </si>
  <si>
    <t>学生</t>
    <rPh sb="0" eb="2">
      <t>ガクセイ</t>
    </rPh>
    <phoneticPr fontId="2"/>
  </si>
  <si>
    <t>例</t>
    <rPh sb="0" eb="1">
      <t>レイ</t>
    </rPh>
    <phoneticPr fontId="2"/>
  </si>
  <si>
    <t>筑紫野　太郎</t>
    <rPh sb="0" eb="3">
      <t>チクシノ</t>
    </rPh>
    <rPh sb="4" eb="6">
      <t>タロウ</t>
    </rPh>
    <phoneticPr fontId="2"/>
  </si>
  <si>
    <t>チクシノ　タロウ</t>
    <phoneticPr fontId="2"/>
  </si>
  <si>
    <t>男</t>
    <rPh sb="0" eb="1">
      <t>オトコ</t>
    </rPh>
    <phoneticPr fontId="2"/>
  </si>
  <si>
    <t>筑紫野市二日市西一丁目1番1号</t>
    <phoneticPr fontId="2"/>
  </si>
  <si>
    <t>桜台クラブ</t>
    <rPh sb="0" eb="1">
      <t>サクラ</t>
    </rPh>
    <rPh sb="1" eb="2">
      <t>ダイ</t>
    </rPh>
    <phoneticPr fontId="2"/>
  </si>
  <si>
    <t>紫クラブ</t>
    <rPh sb="0" eb="1">
      <t>ムラサキ</t>
    </rPh>
    <phoneticPr fontId="2"/>
  </si>
  <si>
    <t>レディース</t>
    <phoneticPr fontId="2"/>
  </si>
  <si>
    <t>小学生</t>
    <phoneticPr fontId="2"/>
  </si>
  <si>
    <t>後日番号を記載したデータをメールで返信いたします。</t>
    <rPh sb="0" eb="2">
      <t>ゴジツ</t>
    </rPh>
    <rPh sb="2" eb="4">
      <t>バンゴウ</t>
    </rPh>
    <rPh sb="5" eb="7">
      <t>キサイ</t>
    </rPh>
    <rPh sb="17" eb="19">
      <t>ヘンシン</t>
    </rPh>
    <phoneticPr fontId="2"/>
  </si>
  <si>
    <t>日本バドミントン協会関連大会（選手権大会等）の参加は、当会員登録が必要です。</t>
    <rPh sb="0" eb="2">
      <t>ニホン</t>
    </rPh>
    <rPh sb="8" eb="10">
      <t>キョウカイ</t>
    </rPh>
    <rPh sb="10" eb="12">
      <t>カンレン</t>
    </rPh>
    <rPh sb="12" eb="14">
      <t>タイカイ</t>
    </rPh>
    <rPh sb="15" eb="20">
      <t>センシュケンタイカイ</t>
    </rPh>
    <rPh sb="20" eb="21">
      <t>ナド</t>
    </rPh>
    <rPh sb="23" eb="25">
      <t>サンカ</t>
    </rPh>
    <rPh sb="27" eb="28">
      <t>トウ</t>
    </rPh>
    <phoneticPr fontId="2"/>
  </si>
  <si>
    <t>登録方法は、協会登録クラブより名簿（市協会HPよりダウンロードして下さい）</t>
    <rPh sb="0" eb="2">
      <t>トウロク</t>
    </rPh>
    <rPh sb="2" eb="4">
      <t>ホウホウ</t>
    </rPh>
    <rPh sb="6" eb="8">
      <t>キョウカイ</t>
    </rPh>
    <rPh sb="8" eb="10">
      <t>トウロク</t>
    </rPh>
    <rPh sb="15" eb="17">
      <t>メイボ</t>
    </rPh>
    <rPh sb="18" eb="19">
      <t>シ</t>
    </rPh>
    <rPh sb="19" eb="21">
      <t>キョウカイ</t>
    </rPh>
    <rPh sb="33" eb="34">
      <t>クダ</t>
    </rPh>
    <phoneticPr fontId="2"/>
  </si>
  <si>
    <t>※会員登録の更新がなければ、審判員・指導者資格は取り消されます。</t>
    <rPh sb="1" eb="3">
      <t>カイイン</t>
    </rPh>
    <rPh sb="3" eb="5">
      <t>トウロク</t>
    </rPh>
    <rPh sb="6" eb="8">
      <t>コウシン</t>
    </rPh>
    <rPh sb="24" eb="25">
      <t>ト</t>
    </rPh>
    <rPh sb="26" eb="27">
      <t>ケ</t>
    </rPh>
    <phoneticPr fontId="2"/>
  </si>
  <si>
    <t>※新規の方で番号がない方は新規とお書きください。</t>
    <rPh sb="1" eb="3">
      <t>シンキ</t>
    </rPh>
    <rPh sb="4" eb="5">
      <t>カタ</t>
    </rPh>
    <rPh sb="6" eb="8">
      <t>バンゴウ</t>
    </rPh>
    <rPh sb="11" eb="12">
      <t>カタ</t>
    </rPh>
    <rPh sb="13" eb="15">
      <t>シンキ</t>
    </rPh>
    <rPh sb="17" eb="18">
      <t>カ</t>
    </rPh>
    <phoneticPr fontId="2"/>
  </si>
  <si>
    <t>の提出と登録料を下記のように振込んで下さい。</t>
    <rPh sb="8" eb="10">
      <t>カキ</t>
    </rPh>
    <rPh sb="14" eb="16">
      <t>フリコミ</t>
    </rPh>
    <rPh sb="18" eb="19">
      <t>クダ</t>
    </rPh>
    <phoneticPr fontId="2"/>
  </si>
  <si>
    <t>年度ごとの更新になっており、登録料納付により更新となります。</t>
    <rPh sb="0" eb="2">
      <t>ネンド</t>
    </rPh>
    <rPh sb="5" eb="7">
      <t>コウシン</t>
    </rPh>
    <phoneticPr fontId="2"/>
  </si>
  <si>
    <t>1000165917</t>
    <phoneticPr fontId="2"/>
  </si>
  <si>
    <t>会員カードはR3年度より廃止になりました。</t>
    <rPh sb="8" eb="10">
      <t>ネンド</t>
    </rPh>
    <rPh sb="12" eb="14">
      <t>ハイシ</t>
    </rPh>
    <phoneticPr fontId="2"/>
  </si>
  <si>
    <t>名簿はクラブ単位でメールにて提出お願いします。　</t>
    <rPh sb="6" eb="8">
      <t>タンイ</t>
    </rPh>
    <rPh sb="14" eb="16">
      <t>テイシュツ</t>
    </rPh>
    <rPh sb="17" eb="18">
      <t>ネガ</t>
    </rPh>
    <phoneticPr fontId="2"/>
  </si>
  <si>
    <r>
      <t>第1回目名簿提出を</t>
    </r>
    <r>
      <rPr>
        <b/>
        <sz val="14"/>
        <rFont val="ＭＳ Ｐゴシック"/>
        <family val="3"/>
        <charset val="128"/>
      </rPr>
      <t xml:space="preserve">4 </t>
    </r>
    <r>
      <rPr>
        <b/>
        <sz val="14"/>
        <color indexed="8"/>
        <rFont val="ＭＳ Ｐゴシック"/>
        <family val="3"/>
        <charset val="128"/>
      </rPr>
      <t>/30</t>
    </r>
    <r>
      <rPr>
        <sz val="11"/>
        <rFont val="ＭＳ Ｐゴシック"/>
        <family val="3"/>
        <charset val="128"/>
      </rPr>
      <t>で締切ります。</t>
    </r>
    <rPh sb="0" eb="1">
      <t>ダイ</t>
    </rPh>
    <rPh sb="2" eb="4">
      <t>カイメ</t>
    </rPh>
    <rPh sb="14" eb="15">
      <t>シ</t>
    </rPh>
    <rPh sb="15" eb="16">
      <t>キ</t>
    </rPh>
    <phoneticPr fontId="2"/>
  </si>
  <si>
    <t>メールアドレス　e-mail: jim@badminton-chikushino.com</t>
    <phoneticPr fontId="2"/>
  </si>
  <si>
    <t>下記の者を令和８年度日本バドミントン協会登録いたします。</t>
    <rPh sb="0" eb="2">
      <t>カキ</t>
    </rPh>
    <rPh sb="3" eb="4">
      <t>モノ</t>
    </rPh>
    <rPh sb="5" eb="6">
      <t>レイ</t>
    </rPh>
    <rPh sb="6" eb="7">
      <t>カズ</t>
    </rPh>
    <rPh sb="8" eb="10">
      <t>ネンド</t>
    </rPh>
    <rPh sb="10" eb="12">
      <t>ニホン</t>
    </rPh>
    <rPh sb="18" eb="22">
      <t>キョウカイトウロク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</si>
</sst>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horizontal="center"/>
    </xf>
    <xf numFmtId="0" fontId="4" fillId="0" borderId="0" xfId="0" applyFont="1"/>
    <xf numFmtId="176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76" fontId="0" fillId="0" borderId="0" xfId="0" applyNumberFormat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3" fontId="0" fillId="0" borderId="0" xfId="0" applyNumberFormat="1"/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3" fontId="3" fillId="2" borderId="1" xfId="0" applyNumberFormat="1" applyFont="1" applyFill="1" applyBorder="1"/>
    <xf numFmtId="3" fontId="3" fillId="0" borderId="0" xfId="0" applyNumberFormat="1" applyFont="1"/>
    <xf numFmtId="0" fontId="0" fillId="2" borderId="3" xfId="0" applyFill="1" applyBorder="1" applyAlignment="1">
      <alignment horizontal="center" vertical="center"/>
    </xf>
    <xf numFmtId="3" fontId="0" fillId="2" borderId="0" xfId="0" applyNumberFormat="1" applyFill="1"/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3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0" fillId="0" borderId="6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3" fontId="3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</cellXfs>
  <cellStyles count="1">
    <cellStyle name="標準" xfId="0" builtinId="0"/>
  </cellStyles>
  <dxfs count="4">
    <dxf>
      <font>
        <condense val="0"/>
        <extend val="0"/>
        <color indexed="13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solid">
          <fgColor indexed="64"/>
          <bgColor indexed="1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scheme val="none"/>
      </font>
      <fill>
        <patternFill patternType="solid">
          <fgColor indexed="64"/>
          <bgColor indexed="13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solid">
          <fgColor indexed="64"/>
          <bgColor indexed="1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リスト1" displayName="リスト1" ref="Y11:Y18" totalsRowShown="0" headerRowDxfId="3" dataDxfId="2">
  <autoFilter ref="Y11:Y18" xr:uid="{00000000-0009-0000-0100-000001000000}"/>
  <tableColumns count="1">
    <tableColumn id="1" xr3:uid="{00000000-0010-0000-0000-000001000000}" name="一般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zoomScaleNormal="100" workbookViewId="0">
      <selection activeCell="G10" sqref="G10"/>
    </sheetView>
  </sheetViews>
  <sheetFormatPr defaultRowHeight="13.5" x14ac:dyDescent="0.15"/>
  <cols>
    <col min="1" max="1" width="3.125" customWidth="1"/>
    <col min="2" max="2" width="6.875" customWidth="1"/>
    <col min="3" max="3" width="17.625" customWidth="1"/>
    <col min="4" max="4" width="6.625" customWidth="1"/>
    <col min="5" max="5" width="18" customWidth="1"/>
    <col min="6" max="6" width="6.625" customWidth="1"/>
    <col min="7" max="7" width="22" customWidth="1"/>
  </cols>
  <sheetData>
    <row r="1" spans="1:7" ht="18.75" customHeight="1" x14ac:dyDescent="0.2">
      <c r="B1" s="1"/>
      <c r="C1" s="15" t="s">
        <v>28</v>
      </c>
      <c r="D1" s="15"/>
      <c r="E1" s="15"/>
      <c r="F1" s="15"/>
    </row>
    <row r="2" spans="1:7" ht="5.25" customHeight="1" x14ac:dyDescent="0.15"/>
    <row r="3" spans="1:7" ht="14.25" x14ac:dyDescent="0.15">
      <c r="A3" s="10"/>
      <c r="B3" t="s">
        <v>66</v>
      </c>
      <c r="C3" s="11"/>
      <c r="D3" s="2"/>
      <c r="E3" s="2"/>
      <c r="F3" s="2"/>
    </row>
    <row r="4" spans="1:7" ht="13.5" customHeight="1" x14ac:dyDescent="0.15">
      <c r="B4" s="14" t="s">
        <v>71</v>
      </c>
      <c r="C4" s="8"/>
      <c r="D4" s="6"/>
      <c r="E4" s="6"/>
      <c r="F4" s="6"/>
      <c r="G4" s="6"/>
    </row>
    <row r="5" spans="1:7" x14ac:dyDescent="0.15">
      <c r="B5" s="14" t="s">
        <v>68</v>
      </c>
    </row>
    <row r="6" spans="1:7" ht="13.5" customHeight="1" x14ac:dyDescent="0.15">
      <c r="B6" s="14" t="s">
        <v>67</v>
      </c>
      <c r="C6" s="8"/>
      <c r="D6" s="6"/>
      <c r="E6" s="6"/>
      <c r="F6" s="6"/>
      <c r="G6" s="6"/>
    </row>
    <row r="7" spans="1:7" x14ac:dyDescent="0.15">
      <c r="B7" s="14" t="s">
        <v>70</v>
      </c>
    </row>
    <row r="8" spans="1:7" x14ac:dyDescent="0.15">
      <c r="B8" s="14"/>
      <c r="C8" s="17" t="s">
        <v>7</v>
      </c>
    </row>
    <row r="9" spans="1:7" ht="14.25" x14ac:dyDescent="0.15">
      <c r="A9" s="10" t="s">
        <v>30</v>
      </c>
      <c r="B9" s="2"/>
      <c r="C9" s="2"/>
      <c r="D9" s="2"/>
      <c r="E9" s="2"/>
      <c r="F9" s="2"/>
    </row>
    <row r="10" spans="1:7" ht="14.25" x14ac:dyDescent="0.15">
      <c r="B10" s="18" t="s">
        <v>13</v>
      </c>
      <c r="C10" s="9"/>
      <c r="D10" s="9"/>
      <c r="E10" s="9"/>
      <c r="F10" s="2"/>
    </row>
    <row r="11" spans="1:7" ht="14.25" x14ac:dyDescent="0.15">
      <c r="B11" s="18" t="s">
        <v>14</v>
      </c>
      <c r="C11" s="9"/>
      <c r="D11" s="9"/>
      <c r="E11" s="9"/>
      <c r="F11" s="2"/>
    </row>
    <row r="12" spans="1:7" ht="6" customHeight="1" x14ac:dyDescent="0.15">
      <c r="B12" s="3"/>
      <c r="C12" s="2"/>
      <c r="D12" s="2"/>
      <c r="E12" s="2"/>
      <c r="F12" s="2"/>
    </row>
    <row r="13" spans="1:7" ht="14.25" x14ac:dyDescent="0.15">
      <c r="A13" s="10" t="s">
        <v>8</v>
      </c>
      <c r="B13" s="2"/>
      <c r="C13" s="2"/>
      <c r="D13" s="2"/>
      <c r="E13" s="2"/>
      <c r="F13" s="2"/>
    </row>
    <row r="14" spans="1:7" x14ac:dyDescent="0.15">
      <c r="B14" t="s">
        <v>32</v>
      </c>
      <c r="C14" s="12"/>
      <c r="D14" s="13"/>
      <c r="E14" s="13"/>
      <c r="F14" s="13"/>
    </row>
    <row r="15" spans="1:7" x14ac:dyDescent="0.15">
      <c r="B15" t="s">
        <v>31</v>
      </c>
      <c r="C15" s="12"/>
      <c r="D15" s="13"/>
      <c r="E15" s="13"/>
      <c r="F15" s="13"/>
    </row>
    <row r="16" spans="1:7" ht="6" customHeight="1" x14ac:dyDescent="0.15">
      <c r="C16" s="12"/>
      <c r="D16" s="13"/>
      <c r="E16" s="13"/>
      <c r="F16" s="13"/>
    </row>
    <row r="17" spans="1:6" x14ac:dyDescent="0.15">
      <c r="B17" t="s">
        <v>69</v>
      </c>
      <c r="C17" s="42"/>
      <c r="D17" s="10"/>
      <c r="E17" s="10"/>
      <c r="F17" s="9"/>
    </row>
    <row r="18" spans="1:6" x14ac:dyDescent="0.15">
      <c r="C18" t="s">
        <v>65</v>
      </c>
      <c r="D18" s="9"/>
      <c r="E18" s="9"/>
      <c r="F18" s="9"/>
    </row>
    <row r="19" spans="1:6" ht="14.25" x14ac:dyDescent="0.15">
      <c r="C19" s="43" t="s">
        <v>73</v>
      </c>
      <c r="D19" s="9"/>
      <c r="E19" s="9"/>
      <c r="F19" s="9"/>
    </row>
    <row r="20" spans="1:6" ht="7.5" customHeight="1" x14ac:dyDescent="0.15">
      <c r="C20" s="12"/>
      <c r="D20" s="13"/>
      <c r="E20" s="13"/>
      <c r="F20" s="13"/>
    </row>
    <row r="21" spans="1:6" x14ac:dyDescent="0.15">
      <c r="B21" t="s">
        <v>36</v>
      </c>
      <c r="C21" s="12"/>
      <c r="D21" s="13"/>
      <c r="E21" s="13"/>
      <c r="F21" s="13"/>
    </row>
    <row r="22" spans="1:6" ht="17.25" customHeight="1" x14ac:dyDescent="0.15">
      <c r="B22" t="s">
        <v>11</v>
      </c>
    </row>
    <row r="23" spans="1:6" ht="9" customHeight="1" x14ac:dyDescent="0.15">
      <c r="B23" s="13"/>
      <c r="C23" s="12"/>
      <c r="D23" s="13"/>
      <c r="E23" s="13"/>
      <c r="F23" s="13"/>
    </row>
    <row r="24" spans="1:6" ht="14.25" x14ac:dyDescent="0.15">
      <c r="A24" s="10" t="s">
        <v>9</v>
      </c>
      <c r="B24" s="2"/>
      <c r="C24" s="4"/>
      <c r="D24" s="2"/>
      <c r="E24" s="2"/>
      <c r="F24" s="2"/>
    </row>
    <row r="25" spans="1:6" ht="14.25" x14ac:dyDescent="0.15">
      <c r="A25" s="10"/>
      <c r="B25" s="9" t="s">
        <v>1</v>
      </c>
      <c r="C25" s="4"/>
      <c r="D25" s="2"/>
      <c r="E25" s="2"/>
      <c r="F25" s="2"/>
    </row>
    <row r="26" spans="1:6" ht="14.25" x14ac:dyDescent="0.15">
      <c r="A26" s="10"/>
      <c r="B26" t="s">
        <v>74</v>
      </c>
      <c r="C26" s="4"/>
      <c r="D26" s="2"/>
      <c r="E26" s="2"/>
      <c r="F26" s="2"/>
    </row>
    <row r="27" spans="1:6" ht="7.7" customHeight="1" x14ac:dyDescent="0.15">
      <c r="A27" s="10"/>
      <c r="C27" s="4"/>
      <c r="D27" s="2"/>
      <c r="E27" s="2"/>
      <c r="F27" s="2"/>
    </row>
    <row r="28" spans="1:6" ht="14.25" x14ac:dyDescent="0.15">
      <c r="A28" s="10"/>
      <c r="B28" s="9"/>
      <c r="C28" t="s">
        <v>76</v>
      </c>
      <c r="D28" s="2"/>
      <c r="E28" s="2"/>
      <c r="F28" s="2"/>
    </row>
    <row r="29" spans="1:6" ht="6" customHeight="1" x14ac:dyDescent="0.15">
      <c r="A29" s="10"/>
      <c r="B29" s="2"/>
      <c r="C29" s="4"/>
      <c r="D29" s="2"/>
      <c r="E29" s="2"/>
      <c r="F29" s="2"/>
    </row>
    <row r="30" spans="1:6" ht="14.25" x14ac:dyDescent="0.15">
      <c r="A30" s="10" t="s">
        <v>10</v>
      </c>
      <c r="B30" s="2"/>
      <c r="C30" s="4"/>
      <c r="D30" s="2"/>
      <c r="E30" s="2"/>
      <c r="F30" s="2"/>
    </row>
    <row r="31" spans="1:6" ht="17.25" customHeight="1" x14ac:dyDescent="0.15">
      <c r="B31" t="s">
        <v>37</v>
      </c>
      <c r="C31" s="5"/>
      <c r="D31" s="2"/>
      <c r="E31" s="2"/>
      <c r="F31" s="2"/>
    </row>
    <row r="32" spans="1:6" ht="17.25" customHeight="1" x14ac:dyDescent="0.15">
      <c r="B32" t="s">
        <v>2</v>
      </c>
    </row>
    <row r="33" spans="1:7" ht="17.25" customHeight="1" x14ac:dyDescent="0.15">
      <c r="B33" t="s">
        <v>3</v>
      </c>
      <c r="D33" s="2"/>
      <c r="E33" s="2"/>
      <c r="F33" s="2"/>
    </row>
    <row r="34" spans="1:7" ht="17.25" customHeight="1" x14ac:dyDescent="0.15">
      <c r="B34" t="s">
        <v>4</v>
      </c>
      <c r="C34" s="7"/>
      <c r="D34" s="2"/>
      <c r="E34" s="2"/>
      <c r="F34" s="2"/>
    </row>
    <row r="35" spans="1:7" ht="17.25" customHeight="1" x14ac:dyDescent="0.15">
      <c r="B35" t="s">
        <v>5</v>
      </c>
      <c r="C35" s="7"/>
      <c r="D35" s="2"/>
      <c r="E35" s="2"/>
      <c r="F35" s="2"/>
    </row>
    <row r="36" spans="1:7" ht="6.75" customHeight="1" x14ac:dyDescent="0.15">
      <c r="C36" s="4"/>
      <c r="D36" s="2"/>
      <c r="E36" s="2"/>
      <c r="F36" s="2"/>
    </row>
    <row r="37" spans="1:7" ht="14.25" x14ac:dyDescent="0.15">
      <c r="A37" s="10" t="s">
        <v>33</v>
      </c>
      <c r="C37" s="4"/>
      <c r="D37" s="2"/>
      <c r="E37" s="2"/>
      <c r="F37" s="2"/>
    </row>
    <row r="38" spans="1:7" ht="17.25" customHeight="1" x14ac:dyDescent="0.2">
      <c r="B38" t="s">
        <v>75</v>
      </c>
      <c r="C38" s="4"/>
      <c r="D38" s="2"/>
      <c r="E38" s="2"/>
      <c r="F38" s="2"/>
    </row>
    <row r="39" spans="1:7" ht="17.25" customHeight="1" x14ac:dyDescent="0.15">
      <c r="B39" s="10" t="s">
        <v>34</v>
      </c>
      <c r="C39" s="44"/>
      <c r="D39" s="10"/>
      <c r="E39" s="10"/>
      <c r="F39" s="43"/>
    </row>
    <row r="40" spans="1:7" ht="17.25" customHeight="1" x14ac:dyDescent="0.15">
      <c r="B40" t="s">
        <v>35</v>
      </c>
    </row>
    <row r="41" spans="1:7" ht="7.5" customHeight="1" x14ac:dyDescent="0.15"/>
    <row r="42" spans="1:7" x14ac:dyDescent="0.15">
      <c r="A42" t="s">
        <v>12</v>
      </c>
      <c r="B42" t="s">
        <v>39</v>
      </c>
    </row>
    <row r="43" spans="1:7" x14ac:dyDescent="0.15">
      <c r="B43" t="s">
        <v>38</v>
      </c>
    </row>
    <row r="44" spans="1:7" x14ac:dyDescent="0.15">
      <c r="B44" t="s">
        <v>6</v>
      </c>
    </row>
    <row r="45" spans="1:7" x14ac:dyDescent="0.15">
      <c r="G45" s="16" t="s">
        <v>0</v>
      </c>
    </row>
  </sheetData>
  <phoneticPr fontId="2"/>
  <pageMargins left="0.51181102362204722" right="0" top="1.1023622047244095" bottom="0.35433070866141736" header="0.23622047244094491" footer="0.27559055118110237"/>
  <pageSetup paperSize="9" scale="12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60"/>
  <sheetViews>
    <sheetView tabSelected="1" workbookViewId="0">
      <selection activeCell="F4" sqref="F4"/>
    </sheetView>
  </sheetViews>
  <sheetFormatPr defaultRowHeight="13.5" x14ac:dyDescent="0.15"/>
  <cols>
    <col min="1" max="1" width="4" customWidth="1"/>
    <col min="2" max="2" width="13.125" customWidth="1"/>
    <col min="3" max="3" width="15.125" customWidth="1"/>
    <col min="4" max="4" width="17.625" customWidth="1"/>
    <col min="5" max="5" width="5.125" bestFit="1" customWidth="1"/>
    <col min="6" max="7" width="11.5" customWidth="1"/>
    <col min="8" max="8" width="11.125" customWidth="1"/>
    <col min="9" max="9" width="30.875" bestFit="1" customWidth="1"/>
    <col min="10" max="10" width="18.875" customWidth="1"/>
    <col min="11" max="11" width="17.875" bestFit="1" customWidth="1"/>
    <col min="12" max="12" width="15.5" style="22" customWidth="1"/>
  </cols>
  <sheetData>
    <row r="2" spans="1:25" ht="22.5" customHeight="1" x14ac:dyDescent="0.15">
      <c r="B2" s="45" t="s">
        <v>15</v>
      </c>
      <c r="C2" s="46"/>
      <c r="D2" s="47"/>
      <c r="E2" s="48"/>
      <c r="F2" s="48"/>
      <c r="G2" s="49"/>
      <c r="H2" s="20" t="s">
        <v>24</v>
      </c>
      <c r="I2" s="21"/>
      <c r="J2" s="20" t="s">
        <v>23</v>
      </c>
      <c r="K2" s="21"/>
    </row>
    <row r="3" spans="1:25" ht="22.5" customHeight="1" x14ac:dyDescent="0.15">
      <c r="B3" s="20" t="s">
        <v>25</v>
      </c>
      <c r="C3" s="23" t="s">
        <v>26</v>
      </c>
      <c r="D3" s="50"/>
      <c r="E3" s="51"/>
      <c r="F3" s="51"/>
      <c r="G3" s="52"/>
      <c r="H3" s="20" t="s">
        <v>40</v>
      </c>
      <c r="I3" s="21"/>
      <c r="J3" s="20" t="s">
        <v>41</v>
      </c>
      <c r="K3" s="24"/>
    </row>
    <row r="4" spans="1:25" ht="22.5" customHeight="1" x14ac:dyDescent="0.15">
      <c r="B4" s="53" t="s">
        <v>42</v>
      </c>
      <c r="C4" s="25" t="s">
        <v>43</v>
      </c>
      <c r="D4" s="25" t="s">
        <v>44</v>
      </c>
      <c r="E4" s="26"/>
      <c r="F4" s="27"/>
      <c r="G4" s="27"/>
      <c r="H4" s="28"/>
      <c r="I4" s="28"/>
      <c r="J4" s="28"/>
      <c r="K4" s="28"/>
    </row>
    <row r="5" spans="1:25" ht="22.5" customHeight="1" x14ac:dyDescent="0.15">
      <c r="B5" s="53"/>
      <c r="C5" s="29">
        <f>SUM(M9:T9)</f>
        <v>0</v>
      </c>
      <c r="D5" s="29">
        <f>L9</f>
        <v>0</v>
      </c>
      <c r="E5" s="30"/>
      <c r="F5" s="27"/>
      <c r="G5" s="27"/>
      <c r="H5" s="28"/>
      <c r="I5" s="28"/>
      <c r="J5" s="28"/>
      <c r="K5" s="28"/>
    </row>
    <row r="6" spans="1:25" ht="28.5" customHeight="1" x14ac:dyDescent="0.15">
      <c r="B6" t="s">
        <v>77</v>
      </c>
    </row>
    <row r="7" spans="1:25" ht="24" customHeight="1" x14ac:dyDescent="0.2">
      <c r="B7" s="58" t="s">
        <v>7</v>
      </c>
      <c r="C7" s="58"/>
      <c r="D7" s="58"/>
      <c r="E7" s="58"/>
      <c r="F7" s="58"/>
      <c r="G7" s="58"/>
      <c r="H7" s="58"/>
      <c r="I7" s="58"/>
      <c r="J7" s="58"/>
      <c r="K7" s="58"/>
    </row>
    <row r="8" spans="1:25" x14ac:dyDescent="0.15">
      <c r="A8" s="54"/>
      <c r="B8" s="56" t="s">
        <v>45</v>
      </c>
      <c r="C8" s="56" t="s">
        <v>16</v>
      </c>
      <c r="D8" s="56" t="s">
        <v>17</v>
      </c>
      <c r="E8" s="56" t="s">
        <v>29</v>
      </c>
      <c r="F8" s="31" t="s">
        <v>19</v>
      </c>
      <c r="G8" s="56" t="s">
        <v>46</v>
      </c>
      <c r="H8" s="56" t="s">
        <v>18</v>
      </c>
      <c r="I8" s="56" t="s">
        <v>21</v>
      </c>
      <c r="J8" s="56" t="s">
        <v>22</v>
      </c>
      <c r="K8" s="56" t="s">
        <v>27</v>
      </c>
      <c r="L8" s="32" t="s">
        <v>47</v>
      </c>
      <c r="M8" s="33" t="s">
        <v>48</v>
      </c>
      <c r="N8" s="33" t="s">
        <v>49</v>
      </c>
      <c r="O8" s="33" t="s">
        <v>50</v>
      </c>
      <c r="P8" s="33" t="s">
        <v>51</v>
      </c>
      <c r="Q8" s="33" t="s">
        <v>52</v>
      </c>
      <c r="R8" s="33" t="s">
        <v>53</v>
      </c>
      <c r="S8" s="33" t="s">
        <v>54</v>
      </c>
      <c r="T8" s="33" t="s">
        <v>55</v>
      </c>
      <c r="U8" s="33"/>
      <c r="V8" s="33"/>
      <c r="W8" s="33"/>
      <c r="X8" s="33"/>
      <c r="Y8" s="33"/>
    </row>
    <row r="9" spans="1:25" x14ac:dyDescent="0.15">
      <c r="A9" s="55"/>
      <c r="B9" s="57"/>
      <c r="C9" s="57"/>
      <c r="D9" s="57"/>
      <c r="E9" s="57"/>
      <c r="F9" s="35" t="s">
        <v>20</v>
      </c>
      <c r="G9" s="57"/>
      <c r="H9" s="57"/>
      <c r="I9" s="57"/>
      <c r="J9" s="57"/>
      <c r="K9" s="57"/>
      <c r="L9" s="32">
        <f>SUM(L11:L60)</f>
        <v>0</v>
      </c>
      <c r="M9" s="33">
        <f>COUNT(M11:M30)</f>
        <v>0</v>
      </c>
      <c r="N9" s="33">
        <f t="shared" ref="N9:T9" si="0">COUNT(N11:N30)</f>
        <v>0</v>
      </c>
      <c r="O9" s="33">
        <f t="shared" si="0"/>
        <v>0</v>
      </c>
      <c r="P9" s="33">
        <f t="shared" si="0"/>
        <v>0</v>
      </c>
      <c r="Q9" s="33">
        <f t="shared" si="0"/>
        <v>0</v>
      </c>
      <c r="R9" s="33">
        <f t="shared" si="0"/>
        <v>0</v>
      </c>
      <c r="S9" s="33">
        <f t="shared" si="0"/>
        <v>0</v>
      </c>
      <c r="T9" s="33">
        <f t="shared" si="0"/>
        <v>0</v>
      </c>
      <c r="U9" s="33"/>
      <c r="V9" s="33"/>
      <c r="W9" s="33"/>
      <c r="X9" s="33"/>
      <c r="Y9" s="33"/>
    </row>
    <row r="10" spans="1:25" ht="20.100000000000001" customHeight="1" x14ac:dyDescent="0.15">
      <c r="A10" s="34" t="s">
        <v>56</v>
      </c>
      <c r="B10" s="36" t="s">
        <v>72</v>
      </c>
      <c r="C10" s="35" t="s">
        <v>57</v>
      </c>
      <c r="D10" s="35" t="s">
        <v>58</v>
      </c>
      <c r="E10" s="35" t="s">
        <v>59</v>
      </c>
      <c r="F10" s="35">
        <v>20160330</v>
      </c>
      <c r="G10" s="35" t="s">
        <v>51</v>
      </c>
      <c r="H10" s="35">
        <v>8188686</v>
      </c>
      <c r="I10" s="35" t="s">
        <v>60</v>
      </c>
      <c r="J10" s="35" t="s">
        <v>61</v>
      </c>
      <c r="K10" s="35" t="s">
        <v>62</v>
      </c>
      <c r="L10" s="32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</row>
    <row r="11" spans="1:25" ht="20.100000000000001" customHeight="1" x14ac:dyDescent="0.15">
      <c r="A11" s="19">
        <v>1</v>
      </c>
      <c r="B11" s="37"/>
      <c r="C11" s="38"/>
      <c r="D11" s="38"/>
      <c r="E11" s="38"/>
      <c r="F11" s="38"/>
      <c r="G11" s="21"/>
      <c r="H11" s="38"/>
      <c r="I11" s="38"/>
      <c r="J11" s="38"/>
      <c r="K11" s="38"/>
      <c r="L11" s="32">
        <f>SUM(M11:U11)</f>
        <v>0</v>
      </c>
      <c r="M11" s="33" t="str">
        <f>IF(G11="小学生",1000,"")</f>
        <v/>
      </c>
      <c r="N11" s="33" t="str">
        <f>IF(G11="中学生",1300,"")</f>
        <v/>
      </c>
      <c r="O11" s="33" t="str">
        <f>IF(G11="高校生",1500,"")</f>
        <v/>
      </c>
      <c r="P11" s="33" t="str">
        <f>IF(G11="一般",2000,"")</f>
        <v/>
      </c>
      <c r="Q11" s="33" t="str">
        <f>IF(G11="実業団",2000,"")</f>
        <v/>
      </c>
      <c r="R11" s="33" t="str">
        <f>IF(G11="レディース",2000,"")</f>
        <v/>
      </c>
      <c r="S11" s="33" t="str">
        <f>IF(G11="教職員",2000,"")</f>
        <v/>
      </c>
      <c r="T11" s="33" t="str">
        <f>IF(G11="学生",2000,"")</f>
        <v/>
      </c>
      <c r="U11" s="33"/>
      <c r="V11" s="33"/>
      <c r="W11" s="33"/>
      <c r="X11" s="33"/>
      <c r="Y11" s="39" t="s">
        <v>51</v>
      </c>
    </row>
    <row r="12" spans="1:25" ht="20.100000000000001" customHeight="1" x14ac:dyDescent="0.15">
      <c r="A12" s="19">
        <v>2</v>
      </c>
      <c r="B12" s="37"/>
      <c r="C12" s="38"/>
      <c r="D12" s="38"/>
      <c r="E12" s="38"/>
      <c r="F12" s="38"/>
      <c r="G12" s="21"/>
      <c r="H12" s="38"/>
      <c r="I12" s="38"/>
      <c r="J12" s="38"/>
      <c r="K12" s="38"/>
      <c r="L12" s="32">
        <f t="shared" ref="L12:L60" si="1">SUM(M12:U12)</f>
        <v>0</v>
      </c>
      <c r="M12" s="33" t="str">
        <f t="shared" ref="M12:M60" si="2">IF(G12="小学生",1000,"")</f>
        <v/>
      </c>
      <c r="N12" s="33" t="str">
        <f t="shared" ref="N12:N60" si="3">IF(G12="中学生",1300,"")</f>
        <v/>
      </c>
      <c r="O12" s="33" t="str">
        <f t="shared" ref="O12:O60" si="4">IF(G12="高校生",1500,"")</f>
        <v/>
      </c>
      <c r="P12" s="33" t="str">
        <f t="shared" ref="P12:P60" si="5">IF(G12="一般",2000,"")</f>
        <v/>
      </c>
      <c r="Q12" s="33" t="str">
        <f t="shared" ref="Q12:Q60" si="6">IF(G12="実業団",2000,"")</f>
        <v/>
      </c>
      <c r="R12" s="33" t="str">
        <f t="shared" ref="R12:R60" si="7">IF(G12="レディース",2000,"")</f>
        <v/>
      </c>
      <c r="S12" s="33" t="str">
        <f t="shared" ref="S12:S60" si="8">IF(G12="教職員",2000,"")</f>
        <v/>
      </c>
      <c r="T12" s="33" t="str">
        <f t="shared" ref="T12:T60" si="9">IF(G12="学生",2000,"")</f>
        <v/>
      </c>
      <c r="U12" s="33"/>
      <c r="V12" s="33"/>
      <c r="W12" s="33"/>
      <c r="X12" s="33"/>
      <c r="Y12" s="40" t="s">
        <v>52</v>
      </c>
    </row>
    <row r="13" spans="1:25" ht="20.100000000000001" customHeight="1" x14ac:dyDescent="0.15">
      <c r="A13" s="19">
        <v>3</v>
      </c>
      <c r="B13" s="37"/>
      <c r="C13" s="38"/>
      <c r="D13" s="38"/>
      <c r="E13" s="38"/>
      <c r="F13" s="38"/>
      <c r="G13" s="21"/>
      <c r="H13" s="38"/>
      <c r="I13" s="38"/>
      <c r="J13" s="38"/>
      <c r="K13" s="38"/>
      <c r="L13" s="32">
        <f t="shared" si="1"/>
        <v>0</v>
      </c>
      <c r="M13" s="33" t="str">
        <f t="shared" si="2"/>
        <v/>
      </c>
      <c r="N13" s="33" t="str">
        <f t="shared" si="3"/>
        <v/>
      </c>
      <c r="O13" s="33" t="str">
        <f t="shared" si="4"/>
        <v/>
      </c>
      <c r="P13" s="33" t="str">
        <f t="shared" si="5"/>
        <v/>
      </c>
      <c r="Q13" s="33" t="str">
        <f t="shared" si="6"/>
        <v/>
      </c>
      <c r="R13" s="33" t="str">
        <f t="shared" si="7"/>
        <v/>
      </c>
      <c r="S13" s="33" t="str">
        <f t="shared" si="8"/>
        <v/>
      </c>
      <c r="T13" s="33" t="str">
        <f t="shared" si="9"/>
        <v/>
      </c>
      <c r="U13" s="33"/>
      <c r="V13" s="33"/>
      <c r="W13" s="33"/>
      <c r="X13" s="33"/>
      <c r="Y13" s="40" t="s">
        <v>63</v>
      </c>
    </row>
    <row r="14" spans="1:25" ht="20.100000000000001" customHeight="1" x14ac:dyDescent="0.15">
      <c r="A14" s="19">
        <v>4</v>
      </c>
      <c r="B14" s="37"/>
      <c r="C14" s="38"/>
      <c r="D14" s="38"/>
      <c r="E14" s="38"/>
      <c r="F14" s="38"/>
      <c r="G14" s="21"/>
      <c r="H14" s="38"/>
      <c r="I14" s="38"/>
      <c r="J14" s="38"/>
      <c r="K14" s="38"/>
      <c r="L14" s="32">
        <f t="shared" si="1"/>
        <v>0</v>
      </c>
      <c r="M14" s="33" t="str">
        <f t="shared" si="2"/>
        <v/>
      </c>
      <c r="N14" s="33" t="str">
        <f t="shared" si="3"/>
        <v/>
      </c>
      <c r="O14" s="33" t="str">
        <f t="shared" si="4"/>
        <v/>
      </c>
      <c r="P14" s="33" t="str">
        <f t="shared" si="5"/>
        <v/>
      </c>
      <c r="Q14" s="33" t="str">
        <f t="shared" si="6"/>
        <v/>
      </c>
      <c r="R14" s="33" t="str">
        <f t="shared" si="7"/>
        <v/>
      </c>
      <c r="S14" s="33" t="str">
        <f t="shared" si="8"/>
        <v/>
      </c>
      <c r="T14" s="33" t="str">
        <f t="shared" si="9"/>
        <v/>
      </c>
      <c r="U14" s="33"/>
      <c r="V14" s="33"/>
      <c r="W14" s="33"/>
      <c r="X14" s="33"/>
      <c r="Y14" s="40" t="s">
        <v>54</v>
      </c>
    </row>
    <row r="15" spans="1:25" ht="20.100000000000001" customHeight="1" x14ac:dyDescent="0.15">
      <c r="A15" s="19">
        <v>5</v>
      </c>
      <c r="B15" s="37"/>
      <c r="C15" s="38"/>
      <c r="D15" s="38"/>
      <c r="E15" s="38"/>
      <c r="F15" s="38"/>
      <c r="G15" s="21"/>
      <c r="H15" s="38"/>
      <c r="I15" s="38"/>
      <c r="J15" s="38"/>
      <c r="K15" s="38"/>
      <c r="L15" s="32">
        <f t="shared" si="1"/>
        <v>0</v>
      </c>
      <c r="M15" s="33" t="str">
        <f t="shared" si="2"/>
        <v/>
      </c>
      <c r="N15" s="33" t="str">
        <f t="shared" si="3"/>
        <v/>
      </c>
      <c r="O15" s="33" t="str">
        <f t="shared" si="4"/>
        <v/>
      </c>
      <c r="P15" s="33" t="str">
        <f t="shared" si="5"/>
        <v/>
      </c>
      <c r="Q15" s="33" t="str">
        <f t="shared" si="6"/>
        <v/>
      </c>
      <c r="R15" s="33" t="str">
        <f t="shared" si="7"/>
        <v/>
      </c>
      <c r="S15" s="33" t="str">
        <f t="shared" si="8"/>
        <v/>
      </c>
      <c r="T15" s="33" t="str">
        <f t="shared" si="9"/>
        <v/>
      </c>
      <c r="U15" s="33"/>
      <c r="V15" s="33"/>
      <c r="W15" s="33"/>
      <c r="X15" s="33"/>
      <c r="Y15" s="41" t="s">
        <v>55</v>
      </c>
    </row>
    <row r="16" spans="1:25" ht="20.100000000000001" customHeight="1" x14ac:dyDescent="0.15">
      <c r="A16" s="19">
        <v>6</v>
      </c>
      <c r="B16" s="37"/>
      <c r="C16" s="38"/>
      <c r="D16" s="38"/>
      <c r="E16" s="38"/>
      <c r="F16" s="38"/>
      <c r="G16" s="21"/>
      <c r="H16" s="38"/>
      <c r="I16" s="38"/>
      <c r="J16" s="38"/>
      <c r="K16" s="38"/>
      <c r="L16" s="32">
        <f t="shared" si="1"/>
        <v>0</v>
      </c>
      <c r="M16" s="33" t="str">
        <f t="shared" si="2"/>
        <v/>
      </c>
      <c r="N16" s="33" t="str">
        <f t="shared" si="3"/>
        <v/>
      </c>
      <c r="O16" s="33" t="str">
        <f t="shared" si="4"/>
        <v/>
      </c>
      <c r="P16" s="33" t="str">
        <f t="shared" si="5"/>
        <v/>
      </c>
      <c r="Q16" s="33" t="str">
        <f t="shared" si="6"/>
        <v/>
      </c>
      <c r="R16" s="33" t="str">
        <f t="shared" si="7"/>
        <v/>
      </c>
      <c r="S16" s="33" t="str">
        <f t="shared" si="8"/>
        <v/>
      </c>
      <c r="T16" s="33" t="str">
        <f t="shared" si="9"/>
        <v/>
      </c>
      <c r="U16" s="33"/>
      <c r="V16" s="33"/>
      <c r="W16" s="33"/>
      <c r="X16" s="33"/>
      <c r="Y16" s="41" t="s">
        <v>50</v>
      </c>
    </row>
    <row r="17" spans="1:25" ht="20.100000000000001" customHeight="1" x14ac:dyDescent="0.15">
      <c r="A17" s="19">
        <v>7</v>
      </c>
      <c r="B17" s="37"/>
      <c r="C17" s="38"/>
      <c r="D17" s="38"/>
      <c r="E17" s="38"/>
      <c r="F17" s="38"/>
      <c r="G17" s="21"/>
      <c r="H17" s="38"/>
      <c r="I17" s="38"/>
      <c r="J17" s="38"/>
      <c r="K17" s="38"/>
      <c r="L17" s="32">
        <f t="shared" si="1"/>
        <v>0</v>
      </c>
      <c r="M17" s="33" t="str">
        <f t="shared" si="2"/>
        <v/>
      </c>
      <c r="N17" s="33" t="str">
        <f t="shared" si="3"/>
        <v/>
      </c>
      <c r="O17" s="33" t="str">
        <f t="shared" si="4"/>
        <v/>
      </c>
      <c r="P17" s="33" t="str">
        <f t="shared" si="5"/>
        <v/>
      </c>
      <c r="Q17" s="33" t="str">
        <f t="shared" si="6"/>
        <v/>
      </c>
      <c r="R17" s="33" t="str">
        <f t="shared" si="7"/>
        <v/>
      </c>
      <c r="S17" s="33" t="str">
        <f t="shared" si="8"/>
        <v/>
      </c>
      <c r="T17" s="33" t="str">
        <f t="shared" si="9"/>
        <v/>
      </c>
      <c r="U17" s="33"/>
      <c r="V17" s="33"/>
      <c r="W17" s="33"/>
      <c r="X17" s="33"/>
      <c r="Y17" s="41" t="s">
        <v>49</v>
      </c>
    </row>
    <row r="18" spans="1:25" ht="20.100000000000001" customHeight="1" x14ac:dyDescent="0.15">
      <c r="A18" s="19">
        <v>8</v>
      </c>
      <c r="B18" s="37"/>
      <c r="C18" s="38"/>
      <c r="D18" s="38"/>
      <c r="E18" s="38"/>
      <c r="F18" s="38"/>
      <c r="G18" s="21"/>
      <c r="H18" s="38"/>
      <c r="I18" s="38"/>
      <c r="J18" s="38"/>
      <c r="K18" s="38"/>
      <c r="L18" s="32">
        <f t="shared" si="1"/>
        <v>0</v>
      </c>
      <c r="M18" s="33" t="str">
        <f t="shared" si="2"/>
        <v/>
      </c>
      <c r="N18" s="33" t="str">
        <f t="shared" si="3"/>
        <v/>
      </c>
      <c r="O18" s="33" t="str">
        <f t="shared" si="4"/>
        <v/>
      </c>
      <c r="P18" s="33" t="str">
        <f t="shared" si="5"/>
        <v/>
      </c>
      <c r="Q18" s="33" t="str">
        <f t="shared" si="6"/>
        <v/>
      </c>
      <c r="R18" s="33" t="str">
        <f t="shared" si="7"/>
        <v/>
      </c>
      <c r="S18" s="33" t="str">
        <f t="shared" si="8"/>
        <v/>
      </c>
      <c r="T18" s="33" t="str">
        <f t="shared" si="9"/>
        <v/>
      </c>
      <c r="U18" s="33"/>
      <c r="V18" s="33"/>
      <c r="W18" s="33"/>
      <c r="X18" s="33"/>
      <c r="Y18" s="41" t="s">
        <v>64</v>
      </c>
    </row>
    <row r="19" spans="1:25" ht="20.100000000000001" customHeight="1" x14ac:dyDescent="0.15">
      <c r="A19" s="19">
        <v>9</v>
      </c>
      <c r="B19" s="37"/>
      <c r="C19" s="38"/>
      <c r="D19" s="38"/>
      <c r="E19" s="38"/>
      <c r="F19" s="38"/>
      <c r="G19" s="21"/>
      <c r="H19" s="38"/>
      <c r="I19" s="38"/>
      <c r="J19" s="38"/>
      <c r="K19" s="38"/>
      <c r="L19" s="32">
        <f t="shared" si="1"/>
        <v>0</v>
      </c>
      <c r="M19" s="33" t="str">
        <f t="shared" si="2"/>
        <v/>
      </c>
      <c r="N19" s="33" t="str">
        <f t="shared" si="3"/>
        <v/>
      </c>
      <c r="O19" s="33" t="str">
        <f t="shared" si="4"/>
        <v/>
      </c>
      <c r="P19" s="33" t="str">
        <f t="shared" si="5"/>
        <v/>
      </c>
      <c r="Q19" s="33" t="str">
        <f t="shared" si="6"/>
        <v/>
      </c>
      <c r="R19" s="33" t="str">
        <f t="shared" si="7"/>
        <v/>
      </c>
      <c r="S19" s="33" t="str">
        <f t="shared" si="8"/>
        <v/>
      </c>
      <c r="T19" s="33" t="str">
        <f t="shared" si="9"/>
        <v/>
      </c>
      <c r="U19" s="33"/>
      <c r="V19" s="33"/>
      <c r="W19" s="33"/>
      <c r="X19" s="33"/>
      <c r="Y19" s="33"/>
    </row>
    <row r="20" spans="1:25" ht="20.100000000000001" customHeight="1" x14ac:dyDescent="0.15">
      <c r="A20" s="19">
        <v>10</v>
      </c>
      <c r="B20" s="37"/>
      <c r="C20" s="38"/>
      <c r="D20" s="38"/>
      <c r="E20" s="38"/>
      <c r="F20" s="38"/>
      <c r="G20" s="21"/>
      <c r="H20" s="38"/>
      <c r="I20" s="38"/>
      <c r="J20" s="38"/>
      <c r="K20" s="38"/>
      <c r="L20" s="32">
        <f t="shared" si="1"/>
        <v>0</v>
      </c>
      <c r="M20" s="33" t="str">
        <f t="shared" si="2"/>
        <v/>
      </c>
      <c r="N20" s="33" t="str">
        <f t="shared" si="3"/>
        <v/>
      </c>
      <c r="O20" s="33" t="str">
        <f t="shared" si="4"/>
        <v/>
      </c>
      <c r="P20" s="33" t="str">
        <f t="shared" si="5"/>
        <v/>
      </c>
      <c r="Q20" s="33" t="str">
        <f t="shared" si="6"/>
        <v/>
      </c>
      <c r="R20" s="33" t="str">
        <f t="shared" si="7"/>
        <v/>
      </c>
      <c r="S20" s="33" t="str">
        <f t="shared" si="8"/>
        <v/>
      </c>
      <c r="T20" s="33" t="str">
        <f t="shared" si="9"/>
        <v/>
      </c>
      <c r="U20" s="33"/>
      <c r="V20" s="33"/>
      <c r="W20" s="33"/>
      <c r="X20" s="33"/>
      <c r="Y20" s="33"/>
    </row>
    <row r="21" spans="1:25" ht="20.100000000000001" customHeight="1" x14ac:dyDescent="0.15">
      <c r="A21" s="19">
        <v>11</v>
      </c>
      <c r="B21" s="37"/>
      <c r="C21" s="38"/>
      <c r="D21" s="38"/>
      <c r="E21" s="38"/>
      <c r="F21" s="38"/>
      <c r="G21" s="21"/>
      <c r="H21" s="38"/>
      <c r="I21" s="38"/>
      <c r="J21" s="38"/>
      <c r="K21" s="38"/>
      <c r="L21" s="32">
        <f t="shared" si="1"/>
        <v>0</v>
      </c>
      <c r="M21" s="33" t="str">
        <f t="shared" si="2"/>
        <v/>
      </c>
      <c r="N21" s="33" t="str">
        <f t="shared" si="3"/>
        <v/>
      </c>
      <c r="O21" s="33" t="str">
        <f t="shared" si="4"/>
        <v/>
      </c>
      <c r="P21" s="33" t="str">
        <f t="shared" si="5"/>
        <v/>
      </c>
      <c r="Q21" s="33" t="str">
        <f t="shared" si="6"/>
        <v/>
      </c>
      <c r="R21" s="33" t="str">
        <f t="shared" si="7"/>
        <v/>
      </c>
      <c r="S21" s="33" t="str">
        <f t="shared" si="8"/>
        <v/>
      </c>
      <c r="T21" s="33" t="str">
        <f t="shared" si="9"/>
        <v/>
      </c>
      <c r="U21" s="33"/>
      <c r="V21" s="33"/>
      <c r="W21" s="33"/>
      <c r="X21" s="33"/>
      <c r="Y21" s="33"/>
    </row>
    <row r="22" spans="1:25" ht="20.100000000000001" customHeight="1" x14ac:dyDescent="0.15">
      <c r="A22" s="19">
        <v>12</v>
      </c>
      <c r="B22" s="37"/>
      <c r="C22" s="38"/>
      <c r="D22" s="38"/>
      <c r="E22" s="38"/>
      <c r="F22" s="38"/>
      <c r="G22" s="21"/>
      <c r="H22" s="38"/>
      <c r="I22" s="38"/>
      <c r="J22" s="38"/>
      <c r="K22" s="38"/>
      <c r="L22" s="32">
        <f t="shared" si="1"/>
        <v>0</v>
      </c>
      <c r="M22" s="33" t="str">
        <f t="shared" si="2"/>
        <v/>
      </c>
      <c r="N22" s="33" t="str">
        <f t="shared" si="3"/>
        <v/>
      </c>
      <c r="O22" s="33" t="str">
        <f t="shared" si="4"/>
        <v/>
      </c>
      <c r="P22" s="33" t="str">
        <f t="shared" si="5"/>
        <v/>
      </c>
      <c r="Q22" s="33" t="str">
        <f t="shared" si="6"/>
        <v/>
      </c>
      <c r="R22" s="33" t="str">
        <f t="shared" si="7"/>
        <v/>
      </c>
      <c r="S22" s="33" t="str">
        <f t="shared" si="8"/>
        <v/>
      </c>
      <c r="T22" s="33" t="str">
        <f t="shared" si="9"/>
        <v/>
      </c>
      <c r="U22" s="33"/>
      <c r="V22" s="33"/>
      <c r="W22" s="33"/>
      <c r="X22" s="33"/>
      <c r="Y22" s="33"/>
    </row>
    <row r="23" spans="1:25" ht="20.100000000000001" customHeight="1" x14ac:dyDescent="0.15">
      <c r="A23" s="19">
        <v>13</v>
      </c>
      <c r="B23" s="37"/>
      <c r="C23" s="38"/>
      <c r="D23" s="38"/>
      <c r="E23" s="38"/>
      <c r="F23" s="38"/>
      <c r="G23" s="21"/>
      <c r="H23" s="38"/>
      <c r="I23" s="38"/>
      <c r="J23" s="38"/>
      <c r="K23" s="38"/>
      <c r="L23" s="32">
        <f t="shared" si="1"/>
        <v>0</v>
      </c>
      <c r="M23" s="33" t="str">
        <f t="shared" si="2"/>
        <v/>
      </c>
      <c r="N23" s="33" t="str">
        <f t="shared" si="3"/>
        <v/>
      </c>
      <c r="O23" s="33" t="str">
        <f t="shared" si="4"/>
        <v/>
      </c>
      <c r="P23" s="33" t="str">
        <f t="shared" si="5"/>
        <v/>
      </c>
      <c r="Q23" s="33" t="str">
        <f t="shared" si="6"/>
        <v/>
      </c>
      <c r="R23" s="33" t="str">
        <f t="shared" si="7"/>
        <v/>
      </c>
      <c r="S23" s="33" t="str">
        <f t="shared" si="8"/>
        <v/>
      </c>
      <c r="T23" s="33" t="str">
        <f t="shared" si="9"/>
        <v/>
      </c>
      <c r="U23" s="33"/>
      <c r="V23" s="33"/>
      <c r="W23" s="33"/>
      <c r="X23" s="33"/>
      <c r="Y23" s="33"/>
    </row>
    <row r="24" spans="1:25" ht="20.100000000000001" customHeight="1" x14ac:dyDescent="0.15">
      <c r="A24" s="19">
        <v>14</v>
      </c>
      <c r="B24" s="37"/>
      <c r="C24" s="38"/>
      <c r="D24" s="38"/>
      <c r="E24" s="38"/>
      <c r="F24" s="38"/>
      <c r="G24" s="21"/>
      <c r="H24" s="38"/>
      <c r="I24" s="38"/>
      <c r="J24" s="38"/>
      <c r="K24" s="38"/>
      <c r="L24" s="32">
        <f t="shared" si="1"/>
        <v>0</v>
      </c>
      <c r="M24" s="33" t="str">
        <f t="shared" si="2"/>
        <v/>
      </c>
      <c r="N24" s="33" t="str">
        <f t="shared" si="3"/>
        <v/>
      </c>
      <c r="O24" s="33" t="str">
        <f t="shared" si="4"/>
        <v/>
      </c>
      <c r="P24" s="33" t="str">
        <f t="shared" si="5"/>
        <v/>
      </c>
      <c r="Q24" s="33" t="str">
        <f t="shared" si="6"/>
        <v/>
      </c>
      <c r="R24" s="33" t="str">
        <f t="shared" si="7"/>
        <v/>
      </c>
      <c r="S24" s="33" t="str">
        <f t="shared" si="8"/>
        <v/>
      </c>
      <c r="T24" s="33" t="str">
        <f t="shared" si="9"/>
        <v/>
      </c>
      <c r="U24" s="33"/>
      <c r="V24" s="33"/>
      <c r="W24" s="33"/>
      <c r="X24" s="33"/>
      <c r="Y24" s="33"/>
    </row>
    <row r="25" spans="1:25" ht="20.100000000000001" customHeight="1" x14ac:dyDescent="0.15">
      <c r="A25" s="19">
        <v>15</v>
      </c>
      <c r="B25" s="37"/>
      <c r="C25" s="38"/>
      <c r="D25" s="38"/>
      <c r="E25" s="38"/>
      <c r="F25" s="38"/>
      <c r="G25" s="21"/>
      <c r="H25" s="38"/>
      <c r="I25" s="38"/>
      <c r="J25" s="38"/>
      <c r="K25" s="38"/>
      <c r="L25" s="32">
        <f t="shared" si="1"/>
        <v>0</v>
      </c>
      <c r="M25" s="33" t="str">
        <f t="shared" si="2"/>
        <v/>
      </c>
      <c r="N25" s="33" t="str">
        <f t="shared" si="3"/>
        <v/>
      </c>
      <c r="O25" s="33" t="str">
        <f t="shared" si="4"/>
        <v/>
      </c>
      <c r="P25" s="33" t="str">
        <f t="shared" si="5"/>
        <v/>
      </c>
      <c r="Q25" s="33" t="str">
        <f t="shared" si="6"/>
        <v/>
      </c>
      <c r="R25" s="33" t="str">
        <f t="shared" si="7"/>
        <v/>
      </c>
      <c r="S25" s="33" t="str">
        <f t="shared" si="8"/>
        <v/>
      </c>
      <c r="T25" s="33" t="str">
        <f t="shared" si="9"/>
        <v/>
      </c>
      <c r="U25" s="33"/>
      <c r="V25" s="33"/>
      <c r="W25" s="33"/>
      <c r="X25" s="33"/>
      <c r="Y25" s="33"/>
    </row>
    <row r="26" spans="1:25" ht="20.100000000000001" customHeight="1" x14ac:dyDescent="0.15">
      <c r="A26" s="19">
        <v>16</v>
      </c>
      <c r="B26" s="37"/>
      <c r="C26" s="38"/>
      <c r="D26" s="38"/>
      <c r="E26" s="38"/>
      <c r="F26" s="38"/>
      <c r="G26" s="21"/>
      <c r="H26" s="38"/>
      <c r="I26" s="38"/>
      <c r="J26" s="38"/>
      <c r="K26" s="38"/>
      <c r="L26" s="32">
        <f t="shared" si="1"/>
        <v>0</v>
      </c>
      <c r="M26" s="33" t="str">
        <f t="shared" si="2"/>
        <v/>
      </c>
      <c r="N26" s="33" t="str">
        <f t="shared" si="3"/>
        <v/>
      </c>
      <c r="O26" s="33" t="str">
        <f t="shared" si="4"/>
        <v/>
      </c>
      <c r="P26" s="33" t="str">
        <f t="shared" si="5"/>
        <v/>
      </c>
      <c r="Q26" s="33" t="str">
        <f t="shared" si="6"/>
        <v/>
      </c>
      <c r="R26" s="33" t="str">
        <f t="shared" si="7"/>
        <v/>
      </c>
      <c r="S26" s="33" t="str">
        <f t="shared" si="8"/>
        <v/>
      </c>
      <c r="T26" s="33" t="str">
        <f t="shared" si="9"/>
        <v/>
      </c>
      <c r="U26" s="33"/>
      <c r="V26" s="33"/>
      <c r="W26" s="33"/>
      <c r="X26" s="33"/>
      <c r="Y26" s="33"/>
    </row>
    <row r="27" spans="1:25" ht="20.100000000000001" customHeight="1" x14ac:dyDescent="0.15">
      <c r="A27" s="19">
        <v>17</v>
      </c>
      <c r="B27" s="37"/>
      <c r="C27" s="38"/>
      <c r="D27" s="38"/>
      <c r="E27" s="38"/>
      <c r="F27" s="38"/>
      <c r="G27" s="21"/>
      <c r="H27" s="38"/>
      <c r="I27" s="38"/>
      <c r="J27" s="38"/>
      <c r="K27" s="38"/>
      <c r="L27" s="32">
        <f t="shared" si="1"/>
        <v>0</v>
      </c>
      <c r="M27" s="33" t="str">
        <f t="shared" si="2"/>
        <v/>
      </c>
      <c r="N27" s="33" t="str">
        <f t="shared" si="3"/>
        <v/>
      </c>
      <c r="O27" s="33" t="str">
        <f t="shared" si="4"/>
        <v/>
      </c>
      <c r="P27" s="33" t="str">
        <f t="shared" si="5"/>
        <v/>
      </c>
      <c r="Q27" s="33" t="str">
        <f t="shared" si="6"/>
        <v/>
      </c>
      <c r="R27" s="33" t="str">
        <f t="shared" si="7"/>
        <v/>
      </c>
      <c r="S27" s="33" t="str">
        <f t="shared" si="8"/>
        <v/>
      </c>
      <c r="T27" s="33" t="str">
        <f t="shared" si="9"/>
        <v/>
      </c>
      <c r="U27" s="33"/>
      <c r="V27" s="33"/>
      <c r="W27" s="33"/>
      <c r="X27" s="33"/>
      <c r="Y27" s="33"/>
    </row>
    <row r="28" spans="1:25" ht="20.100000000000001" customHeight="1" x14ac:dyDescent="0.15">
      <c r="A28" s="19">
        <v>18</v>
      </c>
      <c r="B28" s="37"/>
      <c r="C28" s="38"/>
      <c r="D28" s="38"/>
      <c r="E28" s="38"/>
      <c r="F28" s="38"/>
      <c r="G28" s="21"/>
      <c r="H28" s="38"/>
      <c r="I28" s="38"/>
      <c r="J28" s="38"/>
      <c r="K28" s="38"/>
      <c r="L28" s="32">
        <f t="shared" si="1"/>
        <v>0</v>
      </c>
      <c r="M28" s="33" t="str">
        <f t="shared" si="2"/>
        <v/>
      </c>
      <c r="N28" s="33" t="str">
        <f t="shared" si="3"/>
        <v/>
      </c>
      <c r="O28" s="33" t="str">
        <f t="shared" si="4"/>
        <v/>
      </c>
      <c r="P28" s="33" t="str">
        <f t="shared" si="5"/>
        <v/>
      </c>
      <c r="Q28" s="33" t="str">
        <f t="shared" si="6"/>
        <v/>
      </c>
      <c r="R28" s="33" t="str">
        <f t="shared" si="7"/>
        <v/>
      </c>
      <c r="S28" s="33" t="str">
        <f t="shared" si="8"/>
        <v/>
      </c>
      <c r="T28" s="33" t="str">
        <f t="shared" si="9"/>
        <v/>
      </c>
      <c r="U28" s="33"/>
      <c r="V28" s="33"/>
      <c r="W28" s="33"/>
      <c r="X28" s="33"/>
      <c r="Y28" s="33"/>
    </row>
    <row r="29" spans="1:25" ht="20.100000000000001" customHeight="1" x14ac:dyDescent="0.15">
      <c r="A29" s="19">
        <v>19</v>
      </c>
      <c r="B29" s="37"/>
      <c r="C29" s="38"/>
      <c r="D29" s="38"/>
      <c r="E29" s="38"/>
      <c r="F29" s="38"/>
      <c r="G29" s="21"/>
      <c r="H29" s="38"/>
      <c r="I29" s="38"/>
      <c r="J29" s="38"/>
      <c r="K29" s="38"/>
      <c r="L29" s="32">
        <f t="shared" si="1"/>
        <v>0</v>
      </c>
      <c r="M29" s="33" t="str">
        <f t="shared" si="2"/>
        <v/>
      </c>
      <c r="N29" s="33" t="str">
        <f t="shared" si="3"/>
        <v/>
      </c>
      <c r="O29" s="33" t="str">
        <f t="shared" si="4"/>
        <v/>
      </c>
      <c r="P29" s="33" t="str">
        <f t="shared" si="5"/>
        <v/>
      </c>
      <c r="Q29" s="33" t="str">
        <f t="shared" si="6"/>
        <v/>
      </c>
      <c r="R29" s="33" t="str">
        <f t="shared" si="7"/>
        <v/>
      </c>
      <c r="S29" s="33" t="str">
        <f t="shared" si="8"/>
        <v/>
      </c>
      <c r="T29" s="33" t="str">
        <f t="shared" si="9"/>
        <v/>
      </c>
      <c r="U29" s="33"/>
      <c r="V29" s="33"/>
      <c r="W29" s="33"/>
      <c r="X29" s="33"/>
      <c r="Y29" s="33"/>
    </row>
    <row r="30" spans="1:25" ht="20.100000000000001" customHeight="1" x14ac:dyDescent="0.15">
      <c r="A30" s="19">
        <v>20</v>
      </c>
      <c r="B30" s="37"/>
      <c r="C30" s="38"/>
      <c r="D30" s="38"/>
      <c r="E30" s="38"/>
      <c r="F30" s="38"/>
      <c r="G30" s="21"/>
      <c r="H30" s="38"/>
      <c r="I30" s="38"/>
      <c r="J30" s="38"/>
      <c r="K30" s="38"/>
      <c r="L30" s="32">
        <f t="shared" si="1"/>
        <v>0</v>
      </c>
      <c r="M30" s="33" t="str">
        <f t="shared" si="2"/>
        <v/>
      </c>
      <c r="N30" s="33" t="str">
        <f t="shared" si="3"/>
        <v/>
      </c>
      <c r="O30" s="33" t="str">
        <f t="shared" si="4"/>
        <v/>
      </c>
      <c r="P30" s="33" t="str">
        <f t="shared" si="5"/>
        <v/>
      </c>
      <c r="Q30" s="33" t="str">
        <f t="shared" si="6"/>
        <v/>
      </c>
      <c r="R30" s="33" t="str">
        <f t="shared" si="7"/>
        <v/>
      </c>
      <c r="S30" s="33" t="str">
        <f t="shared" si="8"/>
        <v/>
      </c>
      <c r="T30" s="33" t="str">
        <f t="shared" si="9"/>
        <v/>
      </c>
      <c r="U30" s="33"/>
      <c r="V30" s="33"/>
      <c r="W30" s="33"/>
      <c r="X30" s="33"/>
      <c r="Y30" s="33"/>
    </row>
    <row r="31" spans="1:25" ht="20.100000000000001" customHeight="1" x14ac:dyDescent="0.15">
      <c r="A31" s="19">
        <v>21</v>
      </c>
      <c r="B31" s="37"/>
      <c r="C31" s="38"/>
      <c r="D31" s="38"/>
      <c r="E31" s="38"/>
      <c r="F31" s="38"/>
      <c r="G31" s="21"/>
      <c r="H31" s="38"/>
      <c r="I31" s="38"/>
      <c r="J31" s="38"/>
      <c r="K31" s="38"/>
      <c r="L31" s="32">
        <f t="shared" si="1"/>
        <v>0</v>
      </c>
      <c r="M31" s="33" t="str">
        <f t="shared" si="2"/>
        <v/>
      </c>
      <c r="N31" s="33" t="str">
        <f t="shared" si="3"/>
        <v/>
      </c>
      <c r="O31" s="33" t="str">
        <f t="shared" si="4"/>
        <v/>
      </c>
      <c r="P31" s="33" t="str">
        <f t="shared" si="5"/>
        <v/>
      </c>
      <c r="Q31" s="33" t="str">
        <f t="shared" si="6"/>
        <v/>
      </c>
      <c r="R31" s="33" t="str">
        <f t="shared" si="7"/>
        <v/>
      </c>
      <c r="S31" s="33" t="str">
        <f t="shared" si="8"/>
        <v/>
      </c>
      <c r="T31" s="33" t="str">
        <f t="shared" si="9"/>
        <v/>
      </c>
      <c r="U31" s="33"/>
      <c r="V31" s="33"/>
      <c r="W31" s="33"/>
      <c r="X31" s="33"/>
      <c r="Y31" s="33"/>
    </row>
    <row r="32" spans="1:25" ht="20.100000000000001" customHeight="1" x14ac:dyDescent="0.15">
      <c r="A32" s="19">
        <v>22</v>
      </c>
      <c r="B32" s="37"/>
      <c r="C32" s="38"/>
      <c r="D32" s="38"/>
      <c r="E32" s="38"/>
      <c r="F32" s="38"/>
      <c r="G32" s="21"/>
      <c r="H32" s="38"/>
      <c r="I32" s="38"/>
      <c r="J32" s="38"/>
      <c r="K32" s="38"/>
      <c r="L32" s="32">
        <f t="shared" si="1"/>
        <v>0</v>
      </c>
      <c r="M32" s="33" t="str">
        <f t="shared" si="2"/>
        <v/>
      </c>
      <c r="N32" s="33" t="str">
        <f t="shared" si="3"/>
        <v/>
      </c>
      <c r="O32" s="33" t="str">
        <f t="shared" si="4"/>
        <v/>
      </c>
      <c r="P32" s="33" t="str">
        <f t="shared" si="5"/>
        <v/>
      </c>
      <c r="Q32" s="33" t="str">
        <f t="shared" si="6"/>
        <v/>
      </c>
      <c r="R32" s="33" t="str">
        <f t="shared" si="7"/>
        <v/>
      </c>
      <c r="S32" s="33" t="str">
        <f t="shared" si="8"/>
        <v/>
      </c>
      <c r="T32" s="33" t="str">
        <f t="shared" si="9"/>
        <v/>
      </c>
      <c r="U32" s="33"/>
      <c r="V32" s="33"/>
      <c r="W32" s="33"/>
      <c r="X32" s="33"/>
      <c r="Y32" s="33"/>
    </row>
    <row r="33" spans="1:25" ht="20.100000000000001" customHeight="1" x14ac:dyDescent="0.15">
      <c r="A33" s="19">
        <v>23</v>
      </c>
      <c r="B33" s="37"/>
      <c r="C33" s="38"/>
      <c r="D33" s="38"/>
      <c r="E33" s="38"/>
      <c r="F33" s="38"/>
      <c r="G33" s="21"/>
      <c r="H33" s="38"/>
      <c r="I33" s="38"/>
      <c r="J33" s="38"/>
      <c r="K33" s="38"/>
      <c r="L33" s="32">
        <f t="shared" si="1"/>
        <v>0</v>
      </c>
      <c r="M33" s="33" t="str">
        <f t="shared" si="2"/>
        <v/>
      </c>
      <c r="N33" s="33" t="str">
        <f t="shared" si="3"/>
        <v/>
      </c>
      <c r="O33" s="33" t="str">
        <f t="shared" si="4"/>
        <v/>
      </c>
      <c r="P33" s="33" t="str">
        <f t="shared" si="5"/>
        <v/>
      </c>
      <c r="Q33" s="33" t="str">
        <f t="shared" si="6"/>
        <v/>
      </c>
      <c r="R33" s="33" t="str">
        <f t="shared" si="7"/>
        <v/>
      </c>
      <c r="S33" s="33" t="str">
        <f t="shared" si="8"/>
        <v/>
      </c>
      <c r="T33" s="33" t="str">
        <f t="shared" si="9"/>
        <v/>
      </c>
      <c r="U33" s="33"/>
      <c r="V33" s="33"/>
      <c r="W33" s="33"/>
      <c r="X33" s="33"/>
      <c r="Y33" s="33"/>
    </row>
    <row r="34" spans="1:25" ht="20.100000000000001" customHeight="1" x14ac:dyDescent="0.15">
      <c r="A34" s="19">
        <v>24</v>
      </c>
      <c r="B34" s="37"/>
      <c r="C34" s="38"/>
      <c r="D34" s="38"/>
      <c r="E34" s="38"/>
      <c r="F34" s="38"/>
      <c r="G34" s="21"/>
      <c r="H34" s="38"/>
      <c r="I34" s="38"/>
      <c r="J34" s="38"/>
      <c r="K34" s="38"/>
      <c r="L34" s="32">
        <f t="shared" si="1"/>
        <v>0</v>
      </c>
      <c r="M34" s="33" t="str">
        <f t="shared" si="2"/>
        <v/>
      </c>
      <c r="N34" s="33" t="str">
        <f t="shared" si="3"/>
        <v/>
      </c>
      <c r="O34" s="33" t="str">
        <f t="shared" si="4"/>
        <v/>
      </c>
      <c r="P34" s="33" t="str">
        <f t="shared" si="5"/>
        <v/>
      </c>
      <c r="Q34" s="33" t="str">
        <f t="shared" si="6"/>
        <v/>
      </c>
      <c r="R34" s="33" t="str">
        <f t="shared" si="7"/>
        <v/>
      </c>
      <c r="S34" s="33" t="str">
        <f t="shared" si="8"/>
        <v/>
      </c>
      <c r="T34" s="33" t="str">
        <f t="shared" si="9"/>
        <v/>
      </c>
      <c r="U34" s="33"/>
      <c r="V34" s="33"/>
      <c r="W34" s="33"/>
      <c r="X34" s="33"/>
      <c r="Y34" s="33"/>
    </row>
    <row r="35" spans="1:25" ht="20.100000000000001" customHeight="1" x14ac:dyDescent="0.15">
      <c r="A35" s="19">
        <v>25</v>
      </c>
      <c r="B35" s="37"/>
      <c r="C35" s="38"/>
      <c r="D35" s="38"/>
      <c r="E35" s="38"/>
      <c r="F35" s="38"/>
      <c r="G35" s="21"/>
      <c r="H35" s="38"/>
      <c r="I35" s="38"/>
      <c r="J35" s="38"/>
      <c r="K35" s="38"/>
      <c r="L35" s="32">
        <f t="shared" si="1"/>
        <v>0</v>
      </c>
      <c r="M35" s="33" t="str">
        <f t="shared" si="2"/>
        <v/>
      </c>
      <c r="N35" s="33" t="str">
        <f t="shared" si="3"/>
        <v/>
      </c>
      <c r="O35" s="33" t="str">
        <f t="shared" si="4"/>
        <v/>
      </c>
      <c r="P35" s="33" t="str">
        <f t="shared" si="5"/>
        <v/>
      </c>
      <c r="Q35" s="33" t="str">
        <f t="shared" si="6"/>
        <v/>
      </c>
      <c r="R35" s="33" t="str">
        <f t="shared" si="7"/>
        <v/>
      </c>
      <c r="S35" s="33" t="str">
        <f t="shared" si="8"/>
        <v/>
      </c>
      <c r="T35" s="33" t="str">
        <f t="shared" si="9"/>
        <v/>
      </c>
      <c r="U35" s="33"/>
      <c r="V35" s="33"/>
      <c r="W35" s="33"/>
      <c r="X35" s="33"/>
      <c r="Y35" s="33"/>
    </row>
    <row r="36" spans="1:25" ht="20.100000000000001" customHeight="1" x14ac:dyDescent="0.15">
      <c r="A36" s="19">
        <v>26</v>
      </c>
      <c r="B36" s="37"/>
      <c r="C36" s="38"/>
      <c r="D36" s="38"/>
      <c r="E36" s="38"/>
      <c r="F36" s="38"/>
      <c r="G36" s="21"/>
      <c r="H36" s="38"/>
      <c r="I36" s="38"/>
      <c r="J36" s="38"/>
      <c r="K36" s="38"/>
      <c r="L36" s="32">
        <f t="shared" si="1"/>
        <v>0</v>
      </c>
      <c r="M36" s="33" t="str">
        <f t="shared" si="2"/>
        <v/>
      </c>
      <c r="N36" s="33" t="str">
        <f t="shared" si="3"/>
        <v/>
      </c>
      <c r="O36" s="33" t="str">
        <f t="shared" si="4"/>
        <v/>
      </c>
      <c r="P36" s="33" t="str">
        <f t="shared" si="5"/>
        <v/>
      </c>
      <c r="Q36" s="33" t="str">
        <f t="shared" si="6"/>
        <v/>
      </c>
      <c r="R36" s="33" t="str">
        <f t="shared" si="7"/>
        <v/>
      </c>
      <c r="S36" s="33" t="str">
        <f t="shared" si="8"/>
        <v/>
      </c>
      <c r="T36" s="33" t="str">
        <f t="shared" si="9"/>
        <v/>
      </c>
      <c r="U36" s="33"/>
      <c r="V36" s="33"/>
      <c r="W36" s="33"/>
      <c r="X36" s="33"/>
      <c r="Y36" s="33"/>
    </row>
    <row r="37" spans="1:25" ht="20.100000000000001" customHeight="1" x14ac:dyDescent="0.15">
      <c r="A37" s="19">
        <v>27</v>
      </c>
      <c r="B37" s="37"/>
      <c r="C37" s="38"/>
      <c r="D37" s="38"/>
      <c r="E37" s="38"/>
      <c r="F37" s="38"/>
      <c r="G37" s="21"/>
      <c r="H37" s="38"/>
      <c r="I37" s="38"/>
      <c r="J37" s="38"/>
      <c r="K37" s="38"/>
      <c r="L37" s="32">
        <f t="shared" si="1"/>
        <v>0</v>
      </c>
      <c r="M37" s="33" t="str">
        <f t="shared" si="2"/>
        <v/>
      </c>
      <c r="N37" s="33" t="str">
        <f t="shared" si="3"/>
        <v/>
      </c>
      <c r="O37" s="33" t="str">
        <f t="shared" si="4"/>
        <v/>
      </c>
      <c r="P37" s="33" t="str">
        <f t="shared" si="5"/>
        <v/>
      </c>
      <c r="Q37" s="33" t="str">
        <f t="shared" si="6"/>
        <v/>
      </c>
      <c r="R37" s="33" t="str">
        <f t="shared" si="7"/>
        <v/>
      </c>
      <c r="S37" s="33" t="str">
        <f t="shared" si="8"/>
        <v/>
      </c>
      <c r="T37" s="33" t="str">
        <f t="shared" si="9"/>
        <v/>
      </c>
      <c r="U37" s="33"/>
      <c r="V37" s="33"/>
      <c r="W37" s="33"/>
      <c r="X37" s="33"/>
      <c r="Y37" s="33"/>
    </row>
    <row r="38" spans="1:25" ht="20.100000000000001" customHeight="1" x14ac:dyDescent="0.15">
      <c r="A38" s="19">
        <v>28</v>
      </c>
      <c r="B38" s="37"/>
      <c r="C38" s="38"/>
      <c r="D38" s="38"/>
      <c r="E38" s="38"/>
      <c r="F38" s="38"/>
      <c r="G38" s="21"/>
      <c r="H38" s="38"/>
      <c r="I38" s="38"/>
      <c r="J38" s="38"/>
      <c r="K38" s="38"/>
      <c r="L38" s="32">
        <f t="shared" si="1"/>
        <v>0</v>
      </c>
      <c r="M38" s="33" t="str">
        <f t="shared" si="2"/>
        <v/>
      </c>
      <c r="N38" s="33" t="str">
        <f t="shared" si="3"/>
        <v/>
      </c>
      <c r="O38" s="33" t="str">
        <f t="shared" si="4"/>
        <v/>
      </c>
      <c r="P38" s="33" t="str">
        <f t="shared" si="5"/>
        <v/>
      </c>
      <c r="Q38" s="33" t="str">
        <f t="shared" si="6"/>
        <v/>
      </c>
      <c r="R38" s="33" t="str">
        <f t="shared" si="7"/>
        <v/>
      </c>
      <c r="S38" s="33" t="str">
        <f t="shared" si="8"/>
        <v/>
      </c>
      <c r="T38" s="33" t="str">
        <f t="shared" si="9"/>
        <v/>
      </c>
      <c r="U38" s="33"/>
      <c r="V38" s="33"/>
      <c r="W38" s="33"/>
      <c r="X38" s="33"/>
      <c r="Y38" s="33"/>
    </row>
    <row r="39" spans="1:25" ht="20.100000000000001" customHeight="1" x14ac:dyDescent="0.15">
      <c r="A39" s="19">
        <v>29</v>
      </c>
      <c r="B39" s="37"/>
      <c r="C39" s="38"/>
      <c r="D39" s="38"/>
      <c r="E39" s="38"/>
      <c r="F39" s="38"/>
      <c r="G39" s="21"/>
      <c r="H39" s="38"/>
      <c r="I39" s="38"/>
      <c r="J39" s="38"/>
      <c r="K39" s="38"/>
      <c r="L39" s="32">
        <f t="shared" si="1"/>
        <v>0</v>
      </c>
      <c r="M39" s="33" t="str">
        <f t="shared" si="2"/>
        <v/>
      </c>
      <c r="N39" s="33" t="str">
        <f t="shared" si="3"/>
        <v/>
      </c>
      <c r="O39" s="33" t="str">
        <f t="shared" si="4"/>
        <v/>
      </c>
      <c r="P39" s="33" t="str">
        <f t="shared" si="5"/>
        <v/>
      </c>
      <c r="Q39" s="33" t="str">
        <f t="shared" si="6"/>
        <v/>
      </c>
      <c r="R39" s="33" t="str">
        <f t="shared" si="7"/>
        <v/>
      </c>
      <c r="S39" s="33" t="str">
        <f t="shared" si="8"/>
        <v/>
      </c>
      <c r="T39" s="33" t="str">
        <f t="shared" si="9"/>
        <v/>
      </c>
      <c r="U39" s="33"/>
      <c r="V39" s="33"/>
      <c r="W39" s="33"/>
      <c r="X39" s="33"/>
      <c r="Y39" s="33"/>
    </row>
    <row r="40" spans="1:25" ht="20.100000000000001" customHeight="1" x14ac:dyDescent="0.15">
      <c r="A40" s="19">
        <v>30</v>
      </c>
      <c r="B40" s="37"/>
      <c r="C40" s="38"/>
      <c r="D40" s="38"/>
      <c r="E40" s="38"/>
      <c r="F40" s="38"/>
      <c r="G40" s="21"/>
      <c r="H40" s="38"/>
      <c r="I40" s="38"/>
      <c r="J40" s="38"/>
      <c r="K40" s="38"/>
      <c r="L40" s="32">
        <f t="shared" si="1"/>
        <v>0</v>
      </c>
      <c r="M40" s="33" t="str">
        <f t="shared" si="2"/>
        <v/>
      </c>
      <c r="N40" s="33" t="str">
        <f t="shared" si="3"/>
        <v/>
      </c>
      <c r="O40" s="33" t="str">
        <f t="shared" si="4"/>
        <v/>
      </c>
      <c r="P40" s="33" t="str">
        <f t="shared" si="5"/>
        <v/>
      </c>
      <c r="Q40" s="33" t="str">
        <f t="shared" si="6"/>
        <v/>
      </c>
      <c r="R40" s="33" t="str">
        <f t="shared" si="7"/>
        <v/>
      </c>
      <c r="S40" s="33" t="str">
        <f t="shared" si="8"/>
        <v/>
      </c>
      <c r="T40" s="33" t="str">
        <f t="shared" si="9"/>
        <v/>
      </c>
      <c r="U40" s="33"/>
      <c r="V40" s="33"/>
      <c r="W40" s="33"/>
      <c r="X40" s="33"/>
      <c r="Y40" s="33"/>
    </row>
    <row r="41" spans="1:25" ht="20.100000000000001" customHeight="1" x14ac:dyDescent="0.15">
      <c r="A41" s="19">
        <v>31</v>
      </c>
      <c r="B41" s="37"/>
      <c r="C41" s="38"/>
      <c r="D41" s="38"/>
      <c r="E41" s="38"/>
      <c r="F41" s="38"/>
      <c r="G41" s="21"/>
      <c r="H41" s="38"/>
      <c r="I41" s="38"/>
      <c r="J41" s="38"/>
      <c r="K41" s="38"/>
      <c r="L41" s="32">
        <f t="shared" si="1"/>
        <v>0</v>
      </c>
      <c r="M41" s="33" t="str">
        <f t="shared" si="2"/>
        <v/>
      </c>
      <c r="N41" s="33" t="str">
        <f t="shared" si="3"/>
        <v/>
      </c>
      <c r="O41" s="33" t="str">
        <f t="shared" si="4"/>
        <v/>
      </c>
      <c r="P41" s="33" t="str">
        <f t="shared" si="5"/>
        <v/>
      </c>
      <c r="Q41" s="33" t="str">
        <f t="shared" si="6"/>
        <v/>
      </c>
      <c r="R41" s="33" t="str">
        <f t="shared" si="7"/>
        <v/>
      </c>
      <c r="S41" s="33" t="str">
        <f t="shared" si="8"/>
        <v/>
      </c>
      <c r="T41" s="33" t="str">
        <f t="shared" si="9"/>
        <v/>
      </c>
      <c r="U41" s="33"/>
      <c r="V41" s="33"/>
      <c r="W41" s="33"/>
      <c r="X41" s="33"/>
      <c r="Y41" s="33"/>
    </row>
    <row r="42" spans="1:25" ht="20.100000000000001" customHeight="1" x14ac:dyDescent="0.15">
      <c r="A42" s="19">
        <v>32</v>
      </c>
      <c r="B42" s="37"/>
      <c r="C42" s="38"/>
      <c r="D42" s="38"/>
      <c r="E42" s="38"/>
      <c r="F42" s="38"/>
      <c r="G42" s="21"/>
      <c r="H42" s="38"/>
      <c r="I42" s="38"/>
      <c r="J42" s="38"/>
      <c r="K42" s="38"/>
      <c r="L42" s="32">
        <f t="shared" si="1"/>
        <v>0</v>
      </c>
      <c r="M42" s="33" t="str">
        <f t="shared" si="2"/>
        <v/>
      </c>
      <c r="N42" s="33" t="str">
        <f t="shared" si="3"/>
        <v/>
      </c>
      <c r="O42" s="33" t="str">
        <f t="shared" si="4"/>
        <v/>
      </c>
      <c r="P42" s="33" t="str">
        <f t="shared" si="5"/>
        <v/>
      </c>
      <c r="Q42" s="33" t="str">
        <f t="shared" si="6"/>
        <v/>
      </c>
      <c r="R42" s="33" t="str">
        <f t="shared" si="7"/>
        <v/>
      </c>
      <c r="S42" s="33" t="str">
        <f t="shared" si="8"/>
        <v/>
      </c>
      <c r="T42" s="33" t="str">
        <f t="shared" si="9"/>
        <v/>
      </c>
      <c r="U42" s="33"/>
      <c r="V42" s="33"/>
      <c r="W42" s="33"/>
      <c r="X42" s="33"/>
      <c r="Y42" s="33"/>
    </row>
    <row r="43" spans="1:25" ht="20.100000000000001" customHeight="1" x14ac:dyDescent="0.15">
      <c r="A43" s="19">
        <v>33</v>
      </c>
      <c r="B43" s="37"/>
      <c r="C43" s="38"/>
      <c r="D43" s="38"/>
      <c r="E43" s="38"/>
      <c r="F43" s="38"/>
      <c r="G43" s="21"/>
      <c r="H43" s="38"/>
      <c r="I43" s="38"/>
      <c r="J43" s="38"/>
      <c r="K43" s="38"/>
      <c r="L43" s="32">
        <f t="shared" si="1"/>
        <v>0</v>
      </c>
      <c r="M43" s="33" t="str">
        <f t="shared" si="2"/>
        <v/>
      </c>
      <c r="N43" s="33" t="str">
        <f t="shared" si="3"/>
        <v/>
      </c>
      <c r="O43" s="33" t="str">
        <f t="shared" si="4"/>
        <v/>
      </c>
      <c r="P43" s="33" t="str">
        <f t="shared" si="5"/>
        <v/>
      </c>
      <c r="Q43" s="33" t="str">
        <f t="shared" si="6"/>
        <v/>
      </c>
      <c r="R43" s="33" t="str">
        <f t="shared" si="7"/>
        <v/>
      </c>
      <c r="S43" s="33" t="str">
        <f t="shared" si="8"/>
        <v/>
      </c>
      <c r="T43" s="33" t="str">
        <f t="shared" si="9"/>
        <v/>
      </c>
      <c r="U43" s="33"/>
      <c r="V43" s="33"/>
      <c r="W43" s="33"/>
      <c r="X43" s="33"/>
      <c r="Y43" s="33"/>
    </row>
    <row r="44" spans="1:25" ht="20.100000000000001" customHeight="1" x14ac:dyDescent="0.15">
      <c r="A44" s="19">
        <v>34</v>
      </c>
      <c r="B44" s="37"/>
      <c r="C44" s="38"/>
      <c r="D44" s="38"/>
      <c r="E44" s="38"/>
      <c r="F44" s="38"/>
      <c r="G44" s="21"/>
      <c r="H44" s="38"/>
      <c r="I44" s="38"/>
      <c r="J44" s="38"/>
      <c r="K44" s="38"/>
      <c r="L44" s="32">
        <f t="shared" si="1"/>
        <v>0</v>
      </c>
      <c r="M44" s="33" t="str">
        <f t="shared" si="2"/>
        <v/>
      </c>
      <c r="N44" s="33" t="str">
        <f t="shared" si="3"/>
        <v/>
      </c>
      <c r="O44" s="33" t="str">
        <f t="shared" si="4"/>
        <v/>
      </c>
      <c r="P44" s="33" t="str">
        <f t="shared" si="5"/>
        <v/>
      </c>
      <c r="Q44" s="33" t="str">
        <f t="shared" si="6"/>
        <v/>
      </c>
      <c r="R44" s="33" t="str">
        <f t="shared" si="7"/>
        <v/>
      </c>
      <c r="S44" s="33" t="str">
        <f t="shared" si="8"/>
        <v/>
      </c>
      <c r="T44" s="33" t="str">
        <f t="shared" si="9"/>
        <v/>
      </c>
      <c r="U44" s="33"/>
      <c r="V44" s="33"/>
      <c r="W44" s="33"/>
      <c r="X44" s="33"/>
      <c r="Y44" s="33"/>
    </row>
    <row r="45" spans="1:25" ht="20.100000000000001" customHeight="1" x14ac:dyDescent="0.15">
      <c r="A45" s="19">
        <v>35</v>
      </c>
      <c r="B45" s="37"/>
      <c r="C45" s="38"/>
      <c r="D45" s="38"/>
      <c r="E45" s="38"/>
      <c r="F45" s="38"/>
      <c r="G45" s="21"/>
      <c r="H45" s="38"/>
      <c r="I45" s="38"/>
      <c r="J45" s="38"/>
      <c r="K45" s="38"/>
      <c r="L45" s="32">
        <f t="shared" si="1"/>
        <v>0</v>
      </c>
      <c r="M45" s="33" t="str">
        <f t="shared" si="2"/>
        <v/>
      </c>
      <c r="N45" s="33" t="str">
        <f t="shared" si="3"/>
        <v/>
      </c>
      <c r="O45" s="33" t="str">
        <f t="shared" si="4"/>
        <v/>
      </c>
      <c r="P45" s="33" t="str">
        <f t="shared" si="5"/>
        <v/>
      </c>
      <c r="Q45" s="33" t="str">
        <f t="shared" si="6"/>
        <v/>
      </c>
      <c r="R45" s="33" t="str">
        <f t="shared" si="7"/>
        <v/>
      </c>
      <c r="S45" s="33" t="str">
        <f t="shared" si="8"/>
        <v/>
      </c>
      <c r="T45" s="33" t="str">
        <f t="shared" si="9"/>
        <v/>
      </c>
      <c r="U45" s="33"/>
      <c r="V45" s="33"/>
      <c r="W45" s="33"/>
      <c r="X45" s="33"/>
      <c r="Y45" s="33"/>
    </row>
    <row r="46" spans="1:25" ht="20.100000000000001" customHeight="1" x14ac:dyDescent="0.15">
      <c r="A46" s="19">
        <v>36</v>
      </c>
      <c r="B46" s="37"/>
      <c r="C46" s="38"/>
      <c r="D46" s="38"/>
      <c r="E46" s="38"/>
      <c r="F46" s="38"/>
      <c r="G46" s="21"/>
      <c r="H46" s="38"/>
      <c r="I46" s="38"/>
      <c r="J46" s="38"/>
      <c r="K46" s="38"/>
      <c r="L46" s="32">
        <f t="shared" si="1"/>
        <v>0</v>
      </c>
      <c r="M46" s="33" t="str">
        <f t="shared" si="2"/>
        <v/>
      </c>
      <c r="N46" s="33" t="str">
        <f t="shared" si="3"/>
        <v/>
      </c>
      <c r="O46" s="33" t="str">
        <f t="shared" si="4"/>
        <v/>
      </c>
      <c r="P46" s="33" t="str">
        <f t="shared" si="5"/>
        <v/>
      </c>
      <c r="Q46" s="33" t="str">
        <f t="shared" si="6"/>
        <v/>
      </c>
      <c r="R46" s="33" t="str">
        <f t="shared" si="7"/>
        <v/>
      </c>
      <c r="S46" s="33" t="str">
        <f t="shared" si="8"/>
        <v/>
      </c>
      <c r="T46" s="33" t="str">
        <f t="shared" si="9"/>
        <v/>
      </c>
      <c r="U46" s="33"/>
      <c r="V46" s="33"/>
      <c r="W46" s="33"/>
      <c r="X46" s="33"/>
      <c r="Y46" s="33"/>
    </row>
    <row r="47" spans="1:25" ht="20.100000000000001" customHeight="1" x14ac:dyDescent="0.15">
      <c r="A47" s="19">
        <v>37</v>
      </c>
      <c r="B47" s="37"/>
      <c r="C47" s="38"/>
      <c r="D47" s="38"/>
      <c r="E47" s="38"/>
      <c r="F47" s="38"/>
      <c r="G47" s="21"/>
      <c r="H47" s="38"/>
      <c r="I47" s="38"/>
      <c r="J47" s="38"/>
      <c r="K47" s="38"/>
      <c r="L47" s="32">
        <f t="shared" si="1"/>
        <v>0</v>
      </c>
      <c r="M47" s="33" t="str">
        <f t="shared" si="2"/>
        <v/>
      </c>
      <c r="N47" s="33" t="str">
        <f t="shared" si="3"/>
        <v/>
      </c>
      <c r="O47" s="33" t="str">
        <f t="shared" si="4"/>
        <v/>
      </c>
      <c r="P47" s="33" t="str">
        <f t="shared" si="5"/>
        <v/>
      </c>
      <c r="Q47" s="33" t="str">
        <f t="shared" si="6"/>
        <v/>
      </c>
      <c r="R47" s="33" t="str">
        <f t="shared" si="7"/>
        <v/>
      </c>
      <c r="S47" s="33" t="str">
        <f t="shared" si="8"/>
        <v/>
      </c>
      <c r="T47" s="33" t="str">
        <f t="shared" si="9"/>
        <v/>
      </c>
      <c r="U47" s="33"/>
      <c r="V47" s="33"/>
      <c r="W47" s="33"/>
      <c r="X47" s="33"/>
      <c r="Y47" s="33"/>
    </row>
    <row r="48" spans="1:25" ht="20.100000000000001" customHeight="1" x14ac:dyDescent="0.15">
      <c r="A48" s="19">
        <v>38</v>
      </c>
      <c r="B48" s="37"/>
      <c r="C48" s="38"/>
      <c r="D48" s="38"/>
      <c r="E48" s="38"/>
      <c r="F48" s="38"/>
      <c r="G48" s="21"/>
      <c r="H48" s="38"/>
      <c r="I48" s="38"/>
      <c r="J48" s="38"/>
      <c r="K48" s="38"/>
      <c r="L48" s="32">
        <f t="shared" si="1"/>
        <v>0</v>
      </c>
      <c r="M48" s="33" t="str">
        <f t="shared" si="2"/>
        <v/>
      </c>
      <c r="N48" s="33" t="str">
        <f t="shared" si="3"/>
        <v/>
      </c>
      <c r="O48" s="33" t="str">
        <f t="shared" si="4"/>
        <v/>
      </c>
      <c r="P48" s="33" t="str">
        <f t="shared" si="5"/>
        <v/>
      </c>
      <c r="Q48" s="33" t="str">
        <f t="shared" si="6"/>
        <v/>
      </c>
      <c r="R48" s="33" t="str">
        <f t="shared" si="7"/>
        <v/>
      </c>
      <c r="S48" s="33" t="str">
        <f t="shared" si="8"/>
        <v/>
      </c>
      <c r="T48" s="33" t="str">
        <f t="shared" si="9"/>
        <v/>
      </c>
      <c r="U48" s="33"/>
      <c r="V48" s="33"/>
      <c r="W48" s="33"/>
      <c r="X48" s="33"/>
      <c r="Y48" s="33"/>
    </row>
    <row r="49" spans="1:25" ht="20.100000000000001" customHeight="1" x14ac:dyDescent="0.15">
      <c r="A49" s="19">
        <v>39</v>
      </c>
      <c r="B49" s="37"/>
      <c r="C49" s="38"/>
      <c r="D49" s="38"/>
      <c r="E49" s="38"/>
      <c r="F49" s="38"/>
      <c r="G49" s="21"/>
      <c r="H49" s="38"/>
      <c r="I49" s="38"/>
      <c r="J49" s="38"/>
      <c r="K49" s="38"/>
      <c r="L49" s="32">
        <f t="shared" si="1"/>
        <v>0</v>
      </c>
      <c r="M49" s="33" t="str">
        <f t="shared" si="2"/>
        <v/>
      </c>
      <c r="N49" s="33" t="str">
        <f t="shared" si="3"/>
        <v/>
      </c>
      <c r="O49" s="33" t="str">
        <f t="shared" si="4"/>
        <v/>
      </c>
      <c r="P49" s="33" t="str">
        <f t="shared" si="5"/>
        <v/>
      </c>
      <c r="Q49" s="33" t="str">
        <f t="shared" si="6"/>
        <v/>
      </c>
      <c r="R49" s="33" t="str">
        <f t="shared" si="7"/>
        <v/>
      </c>
      <c r="S49" s="33" t="str">
        <f t="shared" si="8"/>
        <v/>
      </c>
      <c r="T49" s="33" t="str">
        <f t="shared" si="9"/>
        <v/>
      </c>
      <c r="U49" s="33"/>
      <c r="V49" s="33"/>
      <c r="W49" s="33"/>
      <c r="X49" s="33"/>
      <c r="Y49" s="33"/>
    </row>
    <row r="50" spans="1:25" ht="20.100000000000001" customHeight="1" x14ac:dyDescent="0.15">
      <c r="A50" s="19">
        <v>40</v>
      </c>
      <c r="B50" s="37"/>
      <c r="C50" s="38"/>
      <c r="D50" s="38"/>
      <c r="E50" s="38"/>
      <c r="F50" s="38"/>
      <c r="G50" s="21"/>
      <c r="H50" s="38"/>
      <c r="I50" s="38"/>
      <c r="J50" s="38"/>
      <c r="K50" s="38"/>
      <c r="L50" s="32">
        <f t="shared" si="1"/>
        <v>0</v>
      </c>
      <c r="M50" s="33" t="str">
        <f t="shared" si="2"/>
        <v/>
      </c>
      <c r="N50" s="33" t="str">
        <f t="shared" si="3"/>
        <v/>
      </c>
      <c r="O50" s="33" t="str">
        <f t="shared" si="4"/>
        <v/>
      </c>
      <c r="P50" s="33" t="str">
        <f t="shared" si="5"/>
        <v/>
      </c>
      <c r="Q50" s="33" t="str">
        <f t="shared" si="6"/>
        <v/>
      </c>
      <c r="R50" s="33" t="str">
        <f t="shared" si="7"/>
        <v/>
      </c>
      <c r="S50" s="33" t="str">
        <f t="shared" si="8"/>
        <v/>
      </c>
      <c r="T50" s="33" t="str">
        <f t="shared" si="9"/>
        <v/>
      </c>
      <c r="U50" s="33"/>
      <c r="V50" s="33"/>
      <c r="W50" s="33"/>
      <c r="X50" s="33"/>
      <c r="Y50" s="33"/>
    </row>
    <row r="51" spans="1:25" ht="20.100000000000001" customHeight="1" x14ac:dyDescent="0.15">
      <c r="A51" s="19">
        <v>41</v>
      </c>
      <c r="B51" s="37"/>
      <c r="C51" s="38"/>
      <c r="D51" s="38"/>
      <c r="E51" s="38"/>
      <c r="F51" s="38"/>
      <c r="G51" s="21"/>
      <c r="H51" s="38"/>
      <c r="I51" s="38"/>
      <c r="J51" s="38"/>
      <c r="K51" s="38"/>
      <c r="L51" s="32">
        <f t="shared" si="1"/>
        <v>0</v>
      </c>
      <c r="M51" s="33" t="str">
        <f t="shared" si="2"/>
        <v/>
      </c>
      <c r="N51" s="33" t="str">
        <f t="shared" si="3"/>
        <v/>
      </c>
      <c r="O51" s="33" t="str">
        <f t="shared" si="4"/>
        <v/>
      </c>
      <c r="P51" s="33" t="str">
        <f t="shared" si="5"/>
        <v/>
      </c>
      <c r="Q51" s="33" t="str">
        <f t="shared" si="6"/>
        <v/>
      </c>
      <c r="R51" s="33" t="str">
        <f t="shared" si="7"/>
        <v/>
      </c>
      <c r="S51" s="33" t="str">
        <f t="shared" si="8"/>
        <v/>
      </c>
      <c r="T51" s="33" t="str">
        <f t="shared" si="9"/>
        <v/>
      </c>
      <c r="U51" s="33"/>
      <c r="V51" s="33"/>
      <c r="W51" s="33"/>
      <c r="X51" s="33"/>
      <c r="Y51" s="33"/>
    </row>
    <row r="52" spans="1:25" ht="20.100000000000001" customHeight="1" x14ac:dyDescent="0.15">
      <c r="A52" s="19">
        <v>42</v>
      </c>
      <c r="B52" s="37"/>
      <c r="C52" s="38"/>
      <c r="D52" s="38"/>
      <c r="E52" s="38"/>
      <c r="F52" s="38"/>
      <c r="G52" s="21"/>
      <c r="H52" s="38"/>
      <c r="I52" s="38"/>
      <c r="J52" s="38"/>
      <c r="K52" s="38"/>
      <c r="L52" s="32">
        <f t="shared" si="1"/>
        <v>0</v>
      </c>
      <c r="M52" s="33" t="str">
        <f t="shared" si="2"/>
        <v/>
      </c>
      <c r="N52" s="33" t="str">
        <f t="shared" si="3"/>
        <v/>
      </c>
      <c r="O52" s="33" t="str">
        <f t="shared" si="4"/>
        <v/>
      </c>
      <c r="P52" s="33" t="str">
        <f t="shared" si="5"/>
        <v/>
      </c>
      <c r="Q52" s="33" t="str">
        <f t="shared" si="6"/>
        <v/>
      </c>
      <c r="R52" s="33" t="str">
        <f t="shared" si="7"/>
        <v/>
      </c>
      <c r="S52" s="33" t="str">
        <f t="shared" si="8"/>
        <v/>
      </c>
      <c r="T52" s="33" t="str">
        <f t="shared" si="9"/>
        <v/>
      </c>
      <c r="U52" s="33"/>
      <c r="V52" s="33"/>
      <c r="W52" s="33"/>
      <c r="X52" s="33"/>
      <c r="Y52" s="33"/>
    </row>
    <row r="53" spans="1:25" ht="20.100000000000001" customHeight="1" x14ac:dyDescent="0.15">
      <c r="A53" s="19">
        <v>43</v>
      </c>
      <c r="B53" s="37"/>
      <c r="C53" s="38"/>
      <c r="D53" s="38"/>
      <c r="E53" s="38"/>
      <c r="F53" s="38"/>
      <c r="G53" s="21"/>
      <c r="H53" s="38"/>
      <c r="I53" s="38"/>
      <c r="J53" s="38"/>
      <c r="K53" s="38"/>
      <c r="L53" s="32">
        <f t="shared" si="1"/>
        <v>0</v>
      </c>
      <c r="M53" s="33" t="str">
        <f t="shared" si="2"/>
        <v/>
      </c>
      <c r="N53" s="33" t="str">
        <f t="shared" si="3"/>
        <v/>
      </c>
      <c r="O53" s="33" t="str">
        <f t="shared" si="4"/>
        <v/>
      </c>
      <c r="P53" s="33" t="str">
        <f t="shared" si="5"/>
        <v/>
      </c>
      <c r="Q53" s="33" t="str">
        <f t="shared" si="6"/>
        <v/>
      </c>
      <c r="R53" s="33" t="str">
        <f t="shared" si="7"/>
        <v/>
      </c>
      <c r="S53" s="33" t="str">
        <f t="shared" si="8"/>
        <v/>
      </c>
      <c r="T53" s="33" t="str">
        <f t="shared" si="9"/>
        <v/>
      </c>
      <c r="U53" s="33"/>
      <c r="V53" s="33"/>
      <c r="W53" s="33"/>
      <c r="X53" s="33"/>
      <c r="Y53" s="33"/>
    </row>
    <row r="54" spans="1:25" ht="20.100000000000001" customHeight="1" x14ac:dyDescent="0.15">
      <c r="A54" s="19">
        <v>44</v>
      </c>
      <c r="B54" s="37"/>
      <c r="C54" s="38"/>
      <c r="D54" s="38"/>
      <c r="E54" s="38"/>
      <c r="F54" s="38"/>
      <c r="G54" s="21"/>
      <c r="H54" s="38"/>
      <c r="I54" s="38"/>
      <c r="J54" s="38"/>
      <c r="K54" s="38"/>
      <c r="L54" s="32">
        <f t="shared" si="1"/>
        <v>0</v>
      </c>
      <c r="M54" s="33" t="str">
        <f t="shared" si="2"/>
        <v/>
      </c>
      <c r="N54" s="33" t="str">
        <f t="shared" si="3"/>
        <v/>
      </c>
      <c r="O54" s="33" t="str">
        <f t="shared" si="4"/>
        <v/>
      </c>
      <c r="P54" s="33" t="str">
        <f t="shared" si="5"/>
        <v/>
      </c>
      <c r="Q54" s="33" t="str">
        <f t="shared" si="6"/>
        <v/>
      </c>
      <c r="R54" s="33" t="str">
        <f t="shared" si="7"/>
        <v/>
      </c>
      <c r="S54" s="33" t="str">
        <f t="shared" si="8"/>
        <v/>
      </c>
      <c r="T54" s="33" t="str">
        <f t="shared" si="9"/>
        <v/>
      </c>
      <c r="U54" s="33"/>
      <c r="V54" s="33"/>
      <c r="W54" s="33"/>
      <c r="X54" s="33"/>
      <c r="Y54" s="33"/>
    </row>
    <row r="55" spans="1:25" ht="20.100000000000001" customHeight="1" x14ac:dyDescent="0.15">
      <c r="A55" s="19">
        <v>45</v>
      </c>
      <c r="B55" s="37"/>
      <c r="C55" s="38"/>
      <c r="D55" s="38"/>
      <c r="E55" s="38"/>
      <c r="F55" s="38"/>
      <c r="G55" s="21"/>
      <c r="H55" s="38"/>
      <c r="I55" s="38"/>
      <c r="J55" s="38"/>
      <c r="K55" s="38"/>
      <c r="L55" s="32">
        <f t="shared" si="1"/>
        <v>0</v>
      </c>
      <c r="M55" s="33" t="str">
        <f t="shared" si="2"/>
        <v/>
      </c>
      <c r="N55" s="33" t="str">
        <f t="shared" si="3"/>
        <v/>
      </c>
      <c r="O55" s="33" t="str">
        <f t="shared" si="4"/>
        <v/>
      </c>
      <c r="P55" s="33" t="str">
        <f t="shared" si="5"/>
        <v/>
      </c>
      <c r="Q55" s="33" t="str">
        <f t="shared" si="6"/>
        <v/>
      </c>
      <c r="R55" s="33" t="str">
        <f t="shared" si="7"/>
        <v/>
      </c>
      <c r="S55" s="33" t="str">
        <f t="shared" si="8"/>
        <v/>
      </c>
      <c r="T55" s="33" t="str">
        <f t="shared" si="9"/>
        <v/>
      </c>
      <c r="U55" s="33"/>
      <c r="V55" s="33"/>
      <c r="W55" s="33"/>
      <c r="X55" s="33"/>
      <c r="Y55" s="33"/>
    </row>
    <row r="56" spans="1:25" ht="20.100000000000001" customHeight="1" x14ac:dyDescent="0.15">
      <c r="A56" s="19">
        <v>46</v>
      </c>
      <c r="B56" s="37"/>
      <c r="C56" s="38"/>
      <c r="D56" s="38"/>
      <c r="E56" s="38"/>
      <c r="F56" s="38"/>
      <c r="G56" s="21"/>
      <c r="H56" s="38"/>
      <c r="I56" s="38"/>
      <c r="J56" s="38"/>
      <c r="K56" s="38"/>
      <c r="L56" s="32">
        <f t="shared" si="1"/>
        <v>0</v>
      </c>
      <c r="M56" s="33" t="str">
        <f t="shared" si="2"/>
        <v/>
      </c>
      <c r="N56" s="33" t="str">
        <f t="shared" si="3"/>
        <v/>
      </c>
      <c r="O56" s="33" t="str">
        <f t="shared" si="4"/>
        <v/>
      </c>
      <c r="P56" s="33" t="str">
        <f t="shared" si="5"/>
        <v/>
      </c>
      <c r="Q56" s="33" t="str">
        <f t="shared" si="6"/>
        <v/>
      </c>
      <c r="R56" s="33" t="str">
        <f t="shared" si="7"/>
        <v/>
      </c>
      <c r="S56" s="33" t="str">
        <f t="shared" si="8"/>
        <v/>
      </c>
      <c r="T56" s="33" t="str">
        <f t="shared" si="9"/>
        <v/>
      </c>
      <c r="U56" s="33"/>
      <c r="V56" s="33"/>
      <c r="W56" s="33"/>
      <c r="X56" s="33"/>
      <c r="Y56" s="33"/>
    </row>
    <row r="57" spans="1:25" ht="20.100000000000001" customHeight="1" x14ac:dyDescent="0.15">
      <c r="A57" s="19">
        <v>47</v>
      </c>
      <c r="B57" s="37"/>
      <c r="C57" s="38"/>
      <c r="D57" s="38"/>
      <c r="E57" s="38"/>
      <c r="F57" s="38"/>
      <c r="G57" s="21"/>
      <c r="H57" s="38"/>
      <c r="I57" s="38"/>
      <c r="J57" s="38"/>
      <c r="K57" s="38"/>
      <c r="L57" s="32">
        <f t="shared" si="1"/>
        <v>0</v>
      </c>
      <c r="M57" s="33" t="str">
        <f t="shared" si="2"/>
        <v/>
      </c>
      <c r="N57" s="33" t="str">
        <f t="shared" si="3"/>
        <v/>
      </c>
      <c r="O57" s="33" t="str">
        <f t="shared" si="4"/>
        <v/>
      </c>
      <c r="P57" s="33" t="str">
        <f t="shared" si="5"/>
        <v/>
      </c>
      <c r="Q57" s="33" t="str">
        <f t="shared" si="6"/>
        <v/>
      </c>
      <c r="R57" s="33" t="str">
        <f t="shared" si="7"/>
        <v/>
      </c>
      <c r="S57" s="33" t="str">
        <f t="shared" si="8"/>
        <v/>
      </c>
      <c r="T57" s="33" t="str">
        <f t="shared" si="9"/>
        <v/>
      </c>
      <c r="U57" s="33"/>
      <c r="V57" s="33"/>
      <c r="W57" s="33"/>
      <c r="X57" s="33"/>
      <c r="Y57" s="33"/>
    </row>
    <row r="58" spans="1:25" ht="20.100000000000001" customHeight="1" x14ac:dyDescent="0.15">
      <c r="A58" s="19">
        <v>48</v>
      </c>
      <c r="B58" s="37"/>
      <c r="C58" s="38"/>
      <c r="D58" s="38"/>
      <c r="E58" s="38"/>
      <c r="F58" s="38"/>
      <c r="G58" s="21"/>
      <c r="H58" s="38"/>
      <c r="I58" s="38"/>
      <c r="J58" s="38"/>
      <c r="K58" s="38"/>
      <c r="L58" s="32">
        <f t="shared" si="1"/>
        <v>0</v>
      </c>
      <c r="M58" s="33" t="str">
        <f t="shared" si="2"/>
        <v/>
      </c>
      <c r="N58" s="33" t="str">
        <f t="shared" si="3"/>
        <v/>
      </c>
      <c r="O58" s="33" t="str">
        <f t="shared" si="4"/>
        <v/>
      </c>
      <c r="P58" s="33" t="str">
        <f t="shared" si="5"/>
        <v/>
      </c>
      <c r="Q58" s="33" t="str">
        <f t="shared" si="6"/>
        <v/>
      </c>
      <c r="R58" s="33" t="str">
        <f t="shared" si="7"/>
        <v/>
      </c>
      <c r="S58" s="33" t="str">
        <f t="shared" si="8"/>
        <v/>
      </c>
      <c r="T58" s="33" t="str">
        <f t="shared" si="9"/>
        <v/>
      </c>
      <c r="U58" s="33"/>
      <c r="V58" s="33"/>
      <c r="W58" s="33"/>
      <c r="X58" s="33"/>
      <c r="Y58" s="33"/>
    </row>
    <row r="59" spans="1:25" ht="20.100000000000001" customHeight="1" x14ac:dyDescent="0.15">
      <c r="A59" s="19">
        <v>49</v>
      </c>
      <c r="B59" s="37"/>
      <c r="C59" s="38"/>
      <c r="D59" s="38"/>
      <c r="E59" s="38"/>
      <c r="F59" s="38"/>
      <c r="G59" s="21"/>
      <c r="H59" s="38"/>
      <c r="I59" s="38"/>
      <c r="J59" s="38"/>
      <c r="K59" s="38"/>
      <c r="L59" s="32">
        <f t="shared" si="1"/>
        <v>0</v>
      </c>
      <c r="M59" s="33" t="str">
        <f t="shared" si="2"/>
        <v/>
      </c>
      <c r="N59" s="33" t="str">
        <f t="shared" si="3"/>
        <v/>
      </c>
      <c r="O59" s="33" t="str">
        <f t="shared" si="4"/>
        <v/>
      </c>
      <c r="P59" s="33" t="str">
        <f t="shared" si="5"/>
        <v/>
      </c>
      <c r="Q59" s="33" t="str">
        <f t="shared" si="6"/>
        <v/>
      </c>
      <c r="R59" s="33" t="str">
        <f t="shared" si="7"/>
        <v/>
      </c>
      <c r="S59" s="33" t="str">
        <f t="shared" si="8"/>
        <v/>
      </c>
      <c r="T59" s="33" t="str">
        <f t="shared" si="9"/>
        <v/>
      </c>
      <c r="U59" s="33"/>
      <c r="V59" s="33"/>
      <c r="W59" s="33"/>
      <c r="X59" s="33"/>
      <c r="Y59" s="33"/>
    </row>
    <row r="60" spans="1:25" ht="20.100000000000001" customHeight="1" x14ac:dyDescent="0.15">
      <c r="A60" s="19">
        <v>50</v>
      </c>
      <c r="B60" s="37"/>
      <c r="C60" s="38"/>
      <c r="D60" s="38"/>
      <c r="E60" s="38"/>
      <c r="F60" s="38"/>
      <c r="G60" s="21"/>
      <c r="H60" s="38"/>
      <c r="I60" s="38"/>
      <c r="J60" s="38"/>
      <c r="K60" s="38"/>
      <c r="L60" s="32">
        <f t="shared" si="1"/>
        <v>0</v>
      </c>
      <c r="M60" s="33" t="str">
        <f t="shared" si="2"/>
        <v/>
      </c>
      <c r="N60" s="33" t="str">
        <f t="shared" si="3"/>
        <v/>
      </c>
      <c r="O60" s="33" t="str">
        <f t="shared" si="4"/>
        <v/>
      </c>
      <c r="P60" s="33" t="str">
        <f t="shared" si="5"/>
        <v/>
      </c>
      <c r="Q60" s="33" t="str">
        <f t="shared" si="6"/>
        <v/>
      </c>
      <c r="R60" s="33" t="str">
        <f t="shared" si="7"/>
        <v/>
      </c>
      <c r="S60" s="33" t="str">
        <f t="shared" si="8"/>
        <v/>
      </c>
      <c r="T60" s="33" t="str">
        <f t="shared" si="9"/>
        <v/>
      </c>
      <c r="U60" s="33"/>
      <c r="V60" s="33"/>
      <c r="W60" s="33"/>
      <c r="X60" s="33"/>
      <c r="Y60" s="33"/>
    </row>
  </sheetData>
  <mergeCells count="15">
    <mergeCell ref="B2:C2"/>
    <mergeCell ref="D2:G2"/>
    <mergeCell ref="D3:G3"/>
    <mergeCell ref="B4:B5"/>
    <mergeCell ref="A8:A9"/>
    <mergeCell ref="B8:B9"/>
    <mergeCell ref="C8:C9"/>
    <mergeCell ref="D8:D9"/>
    <mergeCell ref="B7:K7"/>
    <mergeCell ref="H8:H9"/>
    <mergeCell ref="I8:I9"/>
    <mergeCell ref="J8:J9"/>
    <mergeCell ref="K8:K9"/>
    <mergeCell ref="E8:E9"/>
    <mergeCell ref="G8:G9"/>
  </mergeCells>
  <phoneticPr fontId="2"/>
  <conditionalFormatting sqref="L11:L60">
    <cfRule type="cellIs" dxfId="0" priority="1" stopIfTrue="1" operator="equal">
      <formula>0</formula>
    </cfRule>
  </conditionalFormatting>
  <dataValidations count="1">
    <dataValidation type="list" allowBlank="1" showInputMessage="1" showErrorMessage="1" sqref="G11:G60" xr:uid="{00000000-0002-0000-0100-000000000000}">
      <formula1>$Y$11:$Y$18</formula1>
    </dataValidation>
  </dataValidations>
  <pageMargins left="0" right="0" top="0.74803149606299213" bottom="0.74803149606299213" header="0.31496062992125984" footer="0.31496062992125984"/>
  <pageSetup paperSize="9" scale="11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日バ登録</vt:lpstr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Nishimura</dc:creator>
  <cp:lastModifiedBy>sprs8z89@song.ocn.ne.jp</cp:lastModifiedBy>
  <cp:lastPrinted>2026-04-18T01:01:36Z</cp:lastPrinted>
  <dcterms:created xsi:type="dcterms:W3CDTF">2007-03-27T07:23:03Z</dcterms:created>
  <dcterms:modified xsi:type="dcterms:W3CDTF">2026-04-19T09:54:20Z</dcterms:modified>
</cp:coreProperties>
</file>